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01B2E449-7019-4CB9-8157-8282F354B745}" xr6:coauthVersionLast="36" xr6:coauthVersionMax="36" xr10:uidLastSave="{00000000-0000-0000-0000-000000000000}"/>
  <bookViews>
    <workbookView xWindow="0" yWindow="0" windowWidth="28770" windowHeight="9645" xr2:uid="{00000000-000D-0000-FFFF-FFFF00000000}"/>
  </bookViews>
  <sheets>
    <sheet name="Lote 1" sheetId="1" r:id="rId1"/>
  </sheet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1" l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I12" i="1" s="1"/>
  <c r="G13" i="1"/>
  <c r="H13" i="1" s="1"/>
  <c r="G14" i="1"/>
  <c r="H14" i="1" s="1"/>
  <c r="G15" i="1"/>
  <c r="H15" i="1" s="1"/>
  <c r="G16" i="1"/>
  <c r="H16" i="1" s="1"/>
  <c r="G17" i="1"/>
  <c r="H17" i="1" s="1"/>
  <c r="I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I28" i="1" s="1"/>
  <c r="G29" i="1"/>
  <c r="H29" i="1" s="1"/>
  <c r="G30" i="1"/>
  <c r="H30" i="1" s="1"/>
  <c r="G31" i="1"/>
  <c r="H31" i="1" s="1"/>
  <c r="G32" i="1"/>
  <c r="H32" i="1" s="1"/>
  <c r="G33" i="1"/>
  <c r="G34" i="1"/>
  <c r="H34" i="1" s="1"/>
  <c r="G35" i="1"/>
  <c r="H35" i="1" s="1"/>
  <c r="G36" i="1"/>
  <c r="H36" i="1" s="1"/>
  <c r="G37" i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I44" i="1" s="1"/>
  <c r="G45" i="1"/>
  <c r="H45" i="1" s="1"/>
  <c r="I45" i="1" s="1"/>
  <c r="G46" i="1"/>
  <c r="H46" i="1" s="1"/>
  <c r="G47" i="1"/>
  <c r="H47" i="1" s="1"/>
  <c r="G48" i="1"/>
  <c r="G49" i="1"/>
  <c r="H49" i="1" s="1"/>
  <c r="I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I56" i="1" s="1"/>
  <c r="G57" i="1"/>
  <c r="H57" i="1" s="1"/>
  <c r="H33" i="1" l="1"/>
  <c r="I33" i="1" s="1"/>
  <c r="I40" i="1"/>
  <c r="I29" i="1"/>
  <c r="I32" i="1"/>
  <c r="I24" i="1"/>
  <c r="I13" i="1"/>
  <c r="I8" i="1"/>
  <c r="I53" i="1"/>
  <c r="H48" i="1"/>
  <c r="I48" i="1" s="1"/>
  <c r="H37" i="1"/>
  <c r="I37" i="1" s="1"/>
  <c r="I55" i="1"/>
  <c r="I39" i="1"/>
  <c r="I57" i="1"/>
  <c r="I52" i="1"/>
  <c r="I51" i="1"/>
  <c r="I41" i="1"/>
  <c r="I36" i="1"/>
  <c r="I35" i="1"/>
  <c r="I25" i="1"/>
  <c r="I20" i="1"/>
  <c r="I19" i="1"/>
  <c r="I9" i="1"/>
  <c r="I47" i="1"/>
  <c r="I31" i="1"/>
  <c r="I21" i="1"/>
  <c r="I16" i="1"/>
  <c r="I15" i="1"/>
  <c r="I5" i="1"/>
  <c r="I43" i="1"/>
  <c r="I27" i="1"/>
  <c r="I11" i="1"/>
  <c r="I23" i="1"/>
  <c r="I7" i="1"/>
  <c r="I54" i="1"/>
  <c r="I50" i="1"/>
  <c r="I46" i="1"/>
  <c r="I42" i="1"/>
  <c r="I38" i="1"/>
  <c r="I34" i="1"/>
  <c r="I30" i="1"/>
  <c r="I26" i="1"/>
  <c r="I22" i="1"/>
  <c r="I18" i="1"/>
  <c r="I14" i="1"/>
  <c r="I10" i="1"/>
  <c r="I6" i="1"/>
  <c r="G4" i="1"/>
  <c r="H4" i="1" l="1"/>
  <c r="I4" i="1" s="1"/>
  <c r="G58" i="1"/>
  <c r="H60" i="1" s="1"/>
  <c r="H58" i="1" l="1"/>
  <c r="H61" i="1" s="1"/>
  <c r="H62" i="1" s="1"/>
  <c r="I58" i="1"/>
</calcChain>
</file>

<file path=xl/sharedStrings.xml><?xml version="1.0" encoding="utf-8"?>
<sst xmlns="http://schemas.openxmlformats.org/spreadsheetml/2006/main" count="122" uniqueCount="70">
  <si>
    <t>ITBIS</t>
  </si>
  <si>
    <t>Subtotal RD$</t>
  </si>
  <si>
    <t>Total General RD$</t>
  </si>
  <si>
    <t>ITEM</t>
  </si>
  <si>
    <t>DESCRIPCION</t>
  </si>
  <si>
    <t>MARCA</t>
  </si>
  <si>
    <t>CANTIDAD</t>
  </si>
  <si>
    <t>UNIDAD</t>
  </si>
  <si>
    <t>SUB TOTAL</t>
  </si>
  <si>
    <t>TOTAL</t>
  </si>
  <si>
    <t xml:space="preserve">PRECIO UNITARIO </t>
  </si>
  <si>
    <t>Archivo Acordeón</t>
  </si>
  <si>
    <t>Bandeja para escritorio</t>
  </si>
  <si>
    <t xml:space="preserve">Borra color blanco </t>
  </si>
  <si>
    <t>Cera para Contar $$</t>
  </si>
  <si>
    <t>Cinta adhesiva Para dispensador de escritorio, Color blanco</t>
  </si>
  <si>
    <t>Cinta para máquina Sumadora</t>
  </si>
  <si>
    <t xml:space="preserve">Corrector liquido </t>
  </si>
  <si>
    <t>Felpa color azul de 0.5 MM</t>
  </si>
  <si>
    <t>Felpa color negro de 0.5 MM</t>
  </si>
  <si>
    <t xml:space="preserve">Dispensador de cinta Adhesiva </t>
  </si>
  <si>
    <t>Grapa standard pequeña 1/4   m-26/6</t>
  </si>
  <si>
    <t xml:space="preserve">Gomitas </t>
  </si>
  <si>
    <t>Grapadora mod. 444</t>
  </si>
  <si>
    <t>Grapadora para 210 Hojas</t>
  </si>
  <si>
    <t>Grapas 1/2 pulgadas</t>
  </si>
  <si>
    <t xml:space="preserve">Lapicero color azul </t>
  </si>
  <si>
    <t>Lapicero color negro</t>
  </si>
  <si>
    <t xml:space="preserve">Lapicero color rojo  </t>
  </si>
  <si>
    <t xml:space="preserve">Marcador de Pizarra (de Diferentes colores) </t>
  </si>
  <si>
    <t xml:space="preserve">Marcador Permanente (Diferentes colores) </t>
  </si>
  <si>
    <t>Papel carbón 8,5 x 11</t>
  </si>
  <si>
    <t>Papel carbón 8,5 x 13</t>
  </si>
  <si>
    <t xml:space="preserve">Rollo de Papel p/maquina sumadora 2 ¼ x 120 ft, extra blanco </t>
  </si>
  <si>
    <t>Penda Flex 8.5 x 11</t>
  </si>
  <si>
    <t>Penda Flex 8.5 x 13</t>
  </si>
  <si>
    <t>Resaltadores Amarillo</t>
  </si>
  <si>
    <t>Resaltadores de diferentes colores</t>
  </si>
  <si>
    <t>Folder Partición (Azul)</t>
  </si>
  <si>
    <t>Folder Partición (Rojo)</t>
  </si>
  <si>
    <t>Folder Partición (Verde)</t>
  </si>
  <si>
    <t>Saca grapas de metal</t>
  </si>
  <si>
    <t>Sobre en blanco No. 10</t>
  </si>
  <si>
    <t xml:space="preserve">Sobre manila 10 x 13 </t>
  </si>
  <si>
    <t xml:space="preserve">Sobre manila 10 x 15 </t>
  </si>
  <si>
    <t xml:space="preserve">Sobre manila 9 x 12 </t>
  </si>
  <si>
    <t>Tijeras</t>
  </si>
  <si>
    <t>Tinta de gotero azul p/sellos</t>
  </si>
  <si>
    <t>Pegamento (Glue stick) de 40 gramos en barra</t>
  </si>
  <si>
    <t>Pegamento (Glue stick) de 125 mililitros liquido</t>
  </si>
  <si>
    <t xml:space="preserve">Clip de billetero 51 MM  </t>
  </si>
  <si>
    <t xml:space="preserve">Clip de billetero 41 MM  </t>
  </si>
  <si>
    <t xml:space="preserve">Clip de billetero 32 MM  </t>
  </si>
  <si>
    <t xml:space="preserve">Clip de billetero 25 MM  </t>
  </si>
  <si>
    <t xml:space="preserve">Clip de billetero 19 MM  </t>
  </si>
  <si>
    <t>Protector de Hoja Transparentes 8 ½ x 11 paq. 100/1</t>
  </si>
  <si>
    <t>Separador de carpetas con pestaña de colores 5/1</t>
  </si>
  <si>
    <t>CD-R</t>
  </si>
  <si>
    <t>Cinta para máquina de escribir AX-10</t>
  </si>
  <si>
    <t>Tabla de Apoyo 9 X 13 Plásticas</t>
  </si>
  <si>
    <t>CAJ</t>
  </si>
  <si>
    <t>PAQ</t>
  </si>
  <si>
    <t>UD</t>
  </si>
  <si>
    <t>PLANTILLA DE COTIZACION “ADQUISICIÓN DE MATERIALES GASTABLES DE OFICINA PARA STOCK ALMACÉN DE ESTA DGA”.</t>
  </si>
  <si>
    <t>DGAP-CCC-CP-2019-0041</t>
  </si>
  <si>
    <t xml:space="preserve">Clip Grande </t>
  </si>
  <si>
    <t>Clip Pequeño</t>
  </si>
  <si>
    <t xml:space="preserve">Folder 8 1/2 x 11 </t>
  </si>
  <si>
    <t xml:space="preserve">Folder 8 1/2 x 14 </t>
  </si>
  <si>
    <t>Gancho Accord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</si>
</sst>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I62"/>
  <sheetViews>
    <sheetView tabSelected="1" workbookViewId="0">
      <selection activeCell="B14" sqref="B14"/>
    </sheetView>
  </sheetViews>
  <sheetFormatPr baseColWidth="10" defaultRowHeight="15" x14ac:dyDescent="0.25"/>
  <cols>
    <col min="1" max="1" width="7.140625" style="4" customWidth="1"/>
    <col min="2" max="2" width="55.42578125" style="1" customWidth="1"/>
    <col min="3" max="3" width="11.7109375" style="2" hidden="1" customWidth="1"/>
    <col min="4" max="4" width="11.140625" style="18" bestFit="1" customWidth="1"/>
    <col min="5" max="5" width="8.85546875" style="2" bestFit="1" customWidth="1"/>
    <col min="6" max="7" width="25.85546875" style="2" customWidth="1"/>
    <col min="8" max="8" width="18.140625" style="2" customWidth="1"/>
    <col min="9" max="9" width="35.42578125" style="2" customWidth="1"/>
    <col min="10" max="16384" width="11.42578125" style="1"/>
  </cols>
  <sheetData>
    <row r="1" spans="1:9" ht="21.75" customHeight="1" x14ac:dyDescent="0.25">
      <c r="A1" s="20" t="s">
        <v>63</v>
      </c>
      <c r="B1" s="20"/>
      <c r="C1" s="20"/>
      <c r="D1" s="20"/>
      <c r="E1" s="20"/>
      <c r="F1" s="20"/>
      <c r="G1" s="20"/>
      <c r="H1" s="20"/>
      <c r="I1" s="20"/>
    </row>
    <row r="2" spans="1:9" s="5" customFormat="1" ht="26.25" x14ac:dyDescent="0.25">
      <c r="A2" s="19" t="s">
        <v>64</v>
      </c>
      <c r="B2" s="19"/>
      <c r="C2" s="19"/>
      <c r="D2" s="19"/>
      <c r="E2" s="19"/>
      <c r="F2" s="19"/>
      <c r="G2" s="19"/>
      <c r="H2" s="19"/>
      <c r="I2" s="19"/>
    </row>
    <row r="3" spans="1:9" s="7" customFormat="1" ht="22.5" customHeight="1" x14ac:dyDescent="0.25">
      <c r="A3" s="8" t="s">
        <v>3</v>
      </c>
      <c r="B3" s="8" t="s">
        <v>4</v>
      </c>
      <c r="C3" s="6" t="s">
        <v>5</v>
      </c>
      <c r="D3" s="16" t="s">
        <v>6</v>
      </c>
      <c r="E3" s="8" t="s">
        <v>7</v>
      </c>
      <c r="F3" s="6" t="s">
        <v>10</v>
      </c>
      <c r="G3" s="6" t="s">
        <v>8</v>
      </c>
      <c r="H3" s="6" t="s">
        <v>0</v>
      </c>
      <c r="I3" s="6" t="s">
        <v>9</v>
      </c>
    </row>
    <row r="4" spans="1:9" ht="15" customHeight="1" x14ac:dyDescent="0.25">
      <c r="A4" s="10">
        <v>1</v>
      </c>
      <c r="B4" s="13" t="s">
        <v>11</v>
      </c>
      <c r="C4" s="11"/>
      <c r="D4" s="17">
        <v>40</v>
      </c>
      <c r="E4" s="9" t="s">
        <v>62</v>
      </c>
      <c r="F4" s="3"/>
      <c r="G4" s="3">
        <f>+D4*F4</f>
        <v>0</v>
      </c>
      <c r="H4" s="3">
        <f>+G4*18%</f>
        <v>0</v>
      </c>
      <c r="I4" s="3">
        <f>+G4+H4</f>
        <v>0</v>
      </c>
    </row>
    <row r="5" spans="1:9" ht="15" customHeight="1" x14ac:dyDescent="0.25">
      <c r="A5" s="10">
        <v>2</v>
      </c>
      <c r="B5" s="13" t="s">
        <v>12</v>
      </c>
      <c r="C5" s="11"/>
      <c r="D5" s="17">
        <v>240</v>
      </c>
      <c r="E5" s="9" t="s">
        <v>62</v>
      </c>
      <c r="F5" s="3"/>
      <c r="G5" s="3">
        <f t="shared" ref="G5:G57" si="0">+D5*F5</f>
        <v>0</v>
      </c>
      <c r="H5" s="3">
        <f t="shared" ref="H5:H57" si="1">+G5*18%</f>
        <v>0</v>
      </c>
      <c r="I5" s="3">
        <f t="shared" ref="I5:I57" si="2">+G5+H5</f>
        <v>0</v>
      </c>
    </row>
    <row r="6" spans="1:9" ht="15" customHeight="1" x14ac:dyDescent="0.25">
      <c r="A6" s="10">
        <v>3</v>
      </c>
      <c r="B6" s="13" t="s">
        <v>13</v>
      </c>
      <c r="C6" s="11"/>
      <c r="D6" s="17">
        <v>600</v>
      </c>
      <c r="E6" s="9" t="s">
        <v>62</v>
      </c>
      <c r="F6" s="3"/>
      <c r="G6" s="3">
        <f t="shared" si="0"/>
        <v>0</v>
      </c>
      <c r="H6" s="3">
        <f t="shared" si="1"/>
        <v>0</v>
      </c>
      <c r="I6" s="3">
        <f t="shared" si="2"/>
        <v>0</v>
      </c>
    </row>
    <row r="7" spans="1:9" ht="15" customHeight="1" x14ac:dyDescent="0.25">
      <c r="A7" s="10">
        <v>4</v>
      </c>
      <c r="B7" s="13" t="s">
        <v>14</v>
      </c>
      <c r="C7" s="11"/>
      <c r="D7" s="17">
        <v>180</v>
      </c>
      <c r="E7" s="9" t="s">
        <v>62</v>
      </c>
      <c r="F7" s="3"/>
      <c r="G7" s="3">
        <f t="shared" si="0"/>
        <v>0</v>
      </c>
      <c r="H7" s="3">
        <f t="shared" si="1"/>
        <v>0</v>
      </c>
      <c r="I7" s="3">
        <f t="shared" si="2"/>
        <v>0</v>
      </c>
    </row>
    <row r="8" spans="1:9" ht="15" customHeight="1" x14ac:dyDescent="0.25">
      <c r="A8" s="10">
        <v>5</v>
      </c>
      <c r="B8" s="13" t="s">
        <v>15</v>
      </c>
      <c r="C8" s="11"/>
      <c r="D8" s="17">
        <v>1000</v>
      </c>
      <c r="E8" s="9" t="s">
        <v>62</v>
      </c>
      <c r="F8" s="3"/>
      <c r="G8" s="3">
        <f t="shared" si="0"/>
        <v>0</v>
      </c>
      <c r="H8" s="3">
        <f t="shared" si="1"/>
        <v>0</v>
      </c>
      <c r="I8" s="3">
        <f t="shared" si="2"/>
        <v>0</v>
      </c>
    </row>
    <row r="9" spans="1:9" ht="15" customHeight="1" x14ac:dyDescent="0.25">
      <c r="A9" s="10">
        <v>6</v>
      </c>
      <c r="B9" s="14" t="s">
        <v>16</v>
      </c>
      <c r="C9" s="11"/>
      <c r="D9" s="17">
        <v>108</v>
      </c>
      <c r="E9" s="9" t="s">
        <v>62</v>
      </c>
      <c r="F9" s="3"/>
      <c r="G9" s="3">
        <f t="shared" si="0"/>
        <v>0</v>
      </c>
      <c r="H9" s="3">
        <f t="shared" si="1"/>
        <v>0</v>
      </c>
      <c r="I9" s="3">
        <f t="shared" si="2"/>
        <v>0</v>
      </c>
    </row>
    <row r="10" spans="1:9" ht="15" customHeight="1" x14ac:dyDescent="0.25">
      <c r="A10" s="10">
        <v>7</v>
      </c>
      <c r="B10" s="14" t="s">
        <v>65</v>
      </c>
      <c r="C10" s="11"/>
      <c r="D10" s="17">
        <v>1200</v>
      </c>
      <c r="E10" s="9" t="s">
        <v>60</v>
      </c>
      <c r="F10" s="3"/>
      <c r="G10" s="3">
        <f t="shared" si="0"/>
        <v>0</v>
      </c>
      <c r="H10" s="3">
        <f t="shared" si="1"/>
        <v>0</v>
      </c>
      <c r="I10" s="3">
        <f t="shared" si="2"/>
        <v>0</v>
      </c>
    </row>
    <row r="11" spans="1:9" ht="15" customHeight="1" x14ac:dyDescent="0.25">
      <c r="A11" s="10">
        <v>8</v>
      </c>
      <c r="B11" s="14" t="s">
        <v>66</v>
      </c>
      <c r="C11" s="11"/>
      <c r="D11" s="17">
        <v>600</v>
      </c>
      <c r="E11" s="9" t="s">
        <v>60</v>
      </c>
      <c r="F11" s="3"/>
      <c r="G11" s="3">
        <f t="shared" si="0"/>
        <v>0</v>
      </c>
      <c r="H11" s="3">
        <f t="shared" si="1"/>
        <v>0</v>
      </c>
      <c r="I11" s="3">
        <f t="shared" si="2"/>
        <v>0</v>
      </c>
    </row>
    <row r="12" spans="1:9" ht="15" customHeight="1" x14ac:dyDescent="0.25">
      <c r="A12" s="10">
        <v>9</v>
      </c>
      <c r="B12" s="13" t="s">
        <v>17</v>
      </c>
      <c r="C12" s="11"/>
      <c r="D12" s="17">
        <v>840</v>
      </c>
      <c r="E12" s="9" t="s">
        <v>62</v>
      </c>
      <c r="F12" s="3"/>
      <c r="G12" s="3">
        <f t="shared" si="0"/>
        <v>0</v>
      </c>
      <c r="H12" s="3">
        <f t="shared" si="1"/>
        <v>0</v>
      </c>
      <c r="I12" s="3">
        <f t="shared" si="2"/>
        <v>0</v>
      </c>
    </row>
    <row r="13" spans="1:9" ht="15" customHeight="1" x14ac:dyDescent="0.25">
      <c r="A13" s="10">
        <v>10</v>
      </c>
      <c r="B13" s="13" t="s">
        <v>18</v>
      </c>
      <c r="C13" s="11"/>
      <c r="D13" s="17">
        <v>1200</v>
      </c>
      <c r="E13" s="9" t="s">
        <v>62</v>
      </c>
      <c r="F13" s="3"/>
      <c r="G13" s="3">
        <f t="shared" si="0"/>
        <v>0</v>
      </c>
      <c r="H13" s="3">
        <f t="shared" si="1"/>
        <v>0</v>
      </c>
      <c r="I13" s="3">
        <f t="shared" si="2"/>
        <v>0</v>
      </c>
    </row>
    <row r="14" spans="1:9" ht="15" customHeight="1" x14ac:dyDescent="0.25">
      <c r="A14" s="10">
        <v>11</v>
      </c>
      <c r="B14" s="13" t="s">
        <v>19</v>
      </c>
      <c r="C14" s="11"/>
      <c r="D14" s="17">
        <v>600</v>
      </c>
      <c r="E14" s="9" t="s">
        <v>62</v>
      </c>
      <c r="F14" s="3"/>
      <c r="G14" s="3">
        <f t="shared" si="0"/>
        <v>0</v>
      </c>
      <c r="H14" s="3">
        <f t="shared" si="1"/>
        <v>0</v>
      </c>
      <c r="I14" s="3">
        <f t="shared" si="2"/>
        <v>0</v>
      </c>
    </row>
    <row r="15" spans="1:9" ht="15" customHeight="1" x14ac:dyDescent="0.25">
      <c r="A15" s="10">
        <v>12</v>
      </c>
      <c r="B15" s="13" t="s">
        <v>67</v>
      </c>
      <c r="C15" s="11"/>
      <c r="D15" s="17">
        <v>900</v>
      </c>
      <c r="E15" s="9" t="s">
        <v>60</v>
      </c>
      <c r="F15" s="3"/>
      <c r="G15" s="3">
        <f t="shared" si="0"/>
        <v>0</v>
      </c>
      <c r="H15" s="3">
        <f t="shared" si="1"/>
        <v>0</v>
      </c>
      <c r="I15" s="3">
        <f t="shared" si="2"/>
        <v>0</v>
      </c>
    </row>
    <row r="16" spans="1:9" ht="15" customHeight="1" x14ac:dyDescent="0.25">
      <c r="A16" s="10">
        <v>13</v>
      </c>
      <c r="B16" s="13" t="s">
        <v>68</v>
      </c>
      <c r="C16" s="11"/>
      <c r="D16" s="17">
        <v>150</v>
      </c>
      <c r="E16" s="9" t="s">
        <v>60</v>
      </c>
      <c r="F16" s="3"/>
      <c r="G16" s="3">
        <f t="shared" si="0"/>
        <v>0</v>
      </c>
      <c r="H16" s="3">
        <f t="shared" si="1"/>
        <v>0</v>
      </c>
      <c r="I16" s="3">
        <f t="shared" si="2"/>
        <v>0</v>
      </c>
    </row>
    <row r="17" spans="1:9" ht="15" customHeight="1" x14ac:dyDescent="0.25">
      <c r="A17" s="10">
        <v>14</v>
      </c>
      <c r="B17" s="13" t="s">
        <v>20</v>
      </c>
      <c r="C17" s="11"/>
      <c r="D17" s="17">
        <v>60</v>
      </c>
      <c r="E17" s="9" t="s">
        <v>62</v>
      </c>
      <c r="F17" s="3"/>
      <c r="G17" s="3">
        <f t="shared" si="0"/>
        <v>0</v>
      </c>
      <c r="H17" s="3">
        <f t="shared" si="1"/>
        <v>0</v>
      </c>
      <c r="I17" s="3">
        <f t="shared" si="2"/>
        <v>0</v>
      </c>
    </row>
    <row r="18" spans="1:9" ht="15" customHeight="1" x14ac:dyDescent="0.25">
      <c r="A18" s="10">
        <v>15</v>
      </c>
      <c r="B18" s="13" t="s">
        <v>69</v>
      </c>
      <c r="C18" s="11"/>
      <c r="D18" s="17">
        <v>125</v>
      </c>
      <c r="E18" s="9" t="s">
        <v>60</v>
      </c>
      <c r="F18" s="3"/>
      <c r="G18" s="3">
        <f t="shared" si="0"/>
        <v>0</v>
      </c>
      <c r="H18" s="3">
        <f t="shared" si="1"/>
        <v>0</v>
      </c>
      <c r="I18" s="3">
        <f t="shared" si="2"/>
        <v>0</v>
      </c>
    </row>
    <row r="19" spans="1:9" ht="15" customHeight="1" x14ac:dyDescent="0.25">
      <c r="A19" s="10">
        <v>16</v>
      </c>
      <c r="B19" s="15" t="s">
        <v>21</v>
      </c>
      <c r="C19" s="11"/>
      <c r="D19" s="17">
        <v>700</v>
      </c>
      <c r="E19" s="9" t="s">
        <v>60</v>
      </c>
      <c r="F19" s="3"/>
      <c r="G19" s="3">
        <f t="shared" si="0"/>
        <v>0</v>
      </c>
      <c r="H19" s="3">
        <f t="shared" si="1"/>
        <v>0</v>
      </c>
      <c r="I19" s="3">
        <f t="shared" si="2"/>
        <v>0</v>
      </c>
    </row>
    <row r="20" spans="1:9" ht="15" customHeight="1" x14ac:dyDescent="0.25">
      <c r="A20" s="10">
        <v>17</v>
      </c>
      <c r="B20" s="13" t="s">
        <v>22</v>
      </c>
      <c r="C20" s="11"/>
      <c r="D20" s="17">
        <v>1200</v>
      </c>
      <c r="E20" s="9" t="s">
        <v>60</v>
      </c>
      <c r="F20" s="3"/>
      <c r="G20" s="3">
        <f t="shared" si="0"/>
        <v>0</v>
      </c>
      <c r="H20" s="3">
        <f t="shared" si="1"/>
        <v>0</v>
      </c>
      <c r="I20" s="3">
        <f t="shared" si="2"/>
        <v>0</v>
      </c>
    </row>
    <row r="21" spans="1:9" ht="15" customHeight="1" x14ac:dyDescent="0.25">
      <c r="A21" s="10">
        <v>18</v>
      </c>
      <c r="B21" s="13" t="s">
        <v>23</v>
      </c>
      <c r="C21" s="11"/>
      <c r="D21" s="17">
        <v>360</v>
      </c>
      <c r="E21" s="9" t="s">
        <v>62</v>
      </c>
      <c r="F21" s="3"/>
      <c r="G21" s="3">
        <f t="shared" si="0"/>
        <v>0</v>
      </c>
      <c r="H21" s="3">
        <f t="shared" si="1"/>
        <v>0</v>
      </c>
      <c r="I21" s="3">
        <f t="shared" si="2"/>
        <v>0</v>
      </c>
    </row>
    <row r="22" spans="1:9" ht="15" customHeight="1" x14ac:dyDescent="0.25">
      <c r="A22" s="10">
        <v>19</v>
      </c>
      <c r="B22" s="13" t="s">
        <v>24</v>
      </c>
      <c r="C22" s="11"/>
      <c r="D22" s="17">
        <v>10</v>
      </c>
      <c r="E22" s="9" t="s">
        <v>62</v>
      </c>
      <c r="F22" s="3"/>
      <c r="G22" s="3">
        <f t="shared" si="0"/>
        <v>0</v>
      </c>
      <c r="H22" s="3">
        <f t="shared" si="1"/>
        <v>0</v>
      </c>
      <c r="I22" s="3">
        <f t="shared" si="2"/>
        <v>0</v>
      </c>
    </row>
    <row r="23" spans="1:9" ht="15" customHeight="1" x14ac:dyDescent="0.25">
      <c r="A23" s="10">
        <v>20</v>
      </c>
      <c r="B23" s="13" t="s">
        <v>25</v>
      </c>
      <c r="C23" s="11"/>
      <c r="D23" s="17">
        <v>30</v>
      </c>
      <c r="E23" s="9" t="s">
        <v>60</v>
      </c>
      <c r="F23" s="3"/>
      <c r="G23" s="3">
        <f t="shared" si="0"/>
        <v>0</v>
      </c>
      <c r="H23" s="3">
        <f t="shared" si="1"/>
        <v>0</v>
      </c>
      <c r="I23" s="3">
        <f t="shared" si="2"/>
        <v>0</v>
      </c>
    </row>
    <row r="24" spans="1:9" ht="15" customHeight="1" x14ac:dyDescent="0.25">
      <c r="A24" s="10">
        <v>21</v>
      </c>
      <c r="B24" s="13" t="s">
        <v>26</v>
      </c>
      <c r="C24" s="11"/>
      <c r="D24" s="17">
        <v>10200</v>
      </c>
      <c r="E24" s="9" t="s">
        <v>62</v>
      </c>
      <c r="F24" s="3"/>
      <c r="G24" s="3">
        <f t="shared" si="0"/>
        <v>0</v>
      </c>
      <c r="H24" s="3">
        <f t="shared" si="1"/>
        <v>0</v>
      </c>
      <c r="I24" s="3">
        <f t="shared" si="2"/>
        <v>0</v>
      </c>
    </row>
    <row r="25" spans="1:9" ht="15" customHeight="1" x14ac:dyDescent="0.25">
      <c r="A25" s="10">
        <v>22</v>
      </c>
      <c r="B25" s="13" t="s">
        <v>27</v>
      </c>
      <c r="C25" s="11"/>
      <c r="D25" s="17">
        <v>3600</v>
      </c>
      <c r="E25" s="9" t="s">
        <v>62</v>
      </c>
      <c r="F25" s="3"/>
      <c r="G25" s="3">
        <f t="shared" si="0"/>
        <v>0</v>
      </c>
      <c r="H25" s="3">
        <f t="shared" si="1"/>
        <v>0</v>
      </c>
      <c r="I25" s="3">
        <f t="shared" si="2"/>
        <v>0</v>
      </c>
    </row>
    <row r="26" spans="1:9" ht="15" customHeight="1" x14ac:dyDescent="0.25">
      <c r="A26" s="10">
        <v>23</v>
      </c>
      <c r="B26" s="13" t="s">
        <v>28</v>
      </c>
      <c r="C26" s="11"/>
      <c r="D26" s="17">
        <v>600</v>
      </c>
      <c r="E26" s="9" t="s">
        <v>62</v>
      </c>
      <c r="F26" s="3"/>
      <c r="G26" s="3">
        <f t="shared" si="0"/>
        <v>0</v>
      </c>
      <c r="H26" s="3">
        <f t="shared" si="1"/>
        <v>0</v>
      </c>
      <c r="I26" s="3">
        <f t="shared" si="2"/>
        <v>0</v>
      </c>
    </row>
    <row r="27" spans="1:9" ht="15" customHeight="1" x14ac:dyDescent="0.25">
      <c r="A27" s="10">
        <v>24</v>
      </c>
      <c r="B27" s="13" t="s">
        <v>29</v>
      </c>
      <c r="C27" s="11"/>
      <c r="D27" s="17">
        <v>240</v>
      </c>
      <c r="E27" s="9" t="s">
        <v>62</v>
      </c>
      <c r="F27" s="3"/>
      <c r="G27" s="3">
        <f t="shared" si="0"/>
        <v>0</v>
      </c>
      <c r="H27" s="3">
        <f t="shared" si="1"/>
        <v>0</v>
      </c>
      <c r="I27" s="3">
        <f t="shared" si="2"/>
        <v>0</v>
      </c>
    </row>
    <row r="28" spans="1:9" ht="15" customHeight="1" x14ac:dyDescent="0.25">
      <c r="A28" s="10">
        <v>25</v>
      </c>
      <c r="B28" s="13" t="s">
        <v>30</v>
      </c>
      <c r="C28" s="11"/>
      <c r="D28" s="17">
        <v>1500</v>
      </c>
      <c r="E28" s="9" t="s">
        <v>62</v>
      </c>
      <c r="F28" s="3"/>
      <c r="G28" s="3">
        <f t="shared" si="0"/>
        <v>0</v>
      </c>
      <c r="H28" s="3">
        <f t="shared" si="1"/>
        <v>0</v>
      </c>
      <c r="I28" s="3">
        <f t="shared" si="2"/>
        <v>0</v>
      </c>
    </row>
    <row r="29" spans="1:9" ht="15" customHeight="1" x14ac:dyDescent="0.25">
      <c r="A29" s="10">
        <v>26</v>
      </c>
      <c r="B29" s="13" t="s">
        <v>31</v>
      </c>
      <c r="C29" s="11"/>
      <c r="D29" s="17">
        <v>50</v>
      </c>
      <c r="E29" s="9" t="s">
        <v>61</v>
      </c>
      <c r="F29" s="3"/>
      <c r="G29" s="3">
        <f t="shared" si="0"/>
        <v>0</v>
      </c>
      <c r="H29" s="3">
        <f t="shared" si="1"/>
        <v>0</v>
      </c>
      <c r="I29" s="3">
        <f t="shared" si="2"/>
        <v>0</v>
      </c>
    </row>
    <row r="30" spans="1:9" ht="15" customHeight="1" x14ac:dyDescent="0.25">
      <c r="A30" s="10">
        <v>27</v>
      </c>
      <c r="B30" s="13" t="s">
        <v>32</v>
      </c>
      <c r="C30" s="11"/>
      <c r="D30" s="17">
        <v>100</v>
      </c>
      <c r="E30" s="9" t="s">
        <v>61</v>
      </c>
      <c r="F30" s="3"/>
      <c r="G30" s="3">
        <f t="shared" si="0"/>
        <v>0</v>
      </c>
      <c r="H30" s="3">
        <f t="shared" si="1"/>
        <v>0</v>
      </c>
      <c r="I30" s="3">
        <f t="shared" si="2"/>
        <v>0</v>
      </c>
    </row>
    <row r="31" spans="1:9" ht="15" customHeight="1" x14ac:dyDescent="0.25">
      <c r="A31" s="10">
        <v>28</v>
      </c>
      <c r="B31" s="13" t="s">
        <v>33</v>
      </c>
      <c r="C31" s="11"/>
      <c r="D31" s="17">
        <v>900</v>
      </c>
      <c r="E31" s="9" t="s">
        <v>62</v>
      </c>
      <c r="F31" s="3"/>
      <c r="G31" s="3">
        <f t="shared" si="0"/>
        <v>0</v>
      </c>
      <c r="H31" s="3">
        <f t="shared" si="1"/>
        <v>0</v>
      </c>
      <c r="I31" s="3">
        <f t="shared" si="2"/>
        <v>0</v>
      </c>
    </row>
    <row r="32" spans="1:9" ht="15" customHeight="1" x14ac:dyDescent="0.25">
      <c r="A32" s="10">
        <v>29</v>
      </c>
      <c r="B32" s="13" t="s">
        <v>34</v>
      </c>
      <c r="C32" s="11"/>
      <c r="D32" s="17">
        <v>25</v>
      </c>
      <c r="E32" s="9" t="s">
        <v>60</v>
      </c>
      <c r="F32" s="3"/>
      <c r="G32" s="3">
        <f t="shared" si="0"/>
        <v>0</v>
      </c>
      <c r="H32" s="3">
        <f t="shared" si="1"/>
        <v>0</v>
      </c>
      <c r="I32" s="3">
        <f t="shared" si="2"/>
        <v>0</v>
      </c>
    </row>
    <row r="33" spans="1:9" ht="15" customHeight="1" x14ac:dyDescent="0.25">
      <c r="A33" s="10">
        <v>30</v>
      </c>
      <c r="B33" s="13" t="s">
        <v>35</v>
      </c>
      <c r="C33" s="11"/>
      <c r="D33" s="17">
        <v>25</v>
      </c>
      <c r="E33" s="9" t="s">
        <v>60</v>
      </c>
      <c r="F33" s="3"/>
      <c r="G33" s="3">
        <f t="shared" si="0"/>
        <v>0</v>
      </c>
      <c r="H33" s="3">
        <f t="shared" si="1"/>
        <v>0</v>
      </c>
      <c r="I33" s="3">
        <f t="shared" si="2"/>
        <v>0</v>
      </c>
    </row>
    <row r="34" spans="1:9" ht="15" customHeight="1" x14ac:dyDescent="0.25">
      <c r="A34" s="10">
        <v>31</v>
      </c>
      <c r="B34" s="13" t="s">
        <v>36</v>
      </c>
      <c r="C34" s="11"/>
      <c r="D34" s="17">
        <v>600</v>
      </c>
      <c r="E34" s="9" t="s">
        <v>62</v>
      </c>
      <c r="F34" s="3"/>
      <c r="G34" s="3">
        <f t="shared" si="0"/>
        <v>0</v>
      </c>
      <c r="H34" s="3">
        <f t="shared" si="1"/>
        <v>0</v>
      </c>
      <c r="I34" s="3">
        <f t="shared" si="2"/>
        <v>0</v>
      </c>
    </row>
    <row r="35" spans="1:9" ht="15" customHeight="1" x14ac:dyDescent="0.25">
      <c r="A35" s="10">
        <v>32</v>
      </c>
      <c r="B35" s="13" t="s">
        <v>37</v>
      </c>
      <c r="C35" s="11"/>
      <c r="D35" s="17">
        <v>600</v>
      </c>
      <c r="E35" s="9" t="s">
        <v>62</v>
      </c>
      <c r="F35" s="3"/>
      <c r="G35" s="3">
        <f t="shared" si="0"/>
        <v>0</v>
      </c>
      <c r="H35" s="3">
        <f t="shared" si="1"/>
        <v>0</v>
      </c>
      <c r="I35" s="3">
        <f t="shared" si="2"/>
        <v>0</v>
      </c>
    </row>
    <row r="36" spans="1:9" ht="15" customHeight="1" x14ac:dyDescent="0.25">
      <c r="A36" s="10">
        <v>33</v>
      </c>
      <c r="B36" s="13" t="s">
        <v>38</v>
      </c>
      <c r="C36" s="11"/>
      <c r="D36" s="17">
        <v>25</v>
      </c>
      <c r="E36" s="9" t="s">
        <v>60</v>
      </c>
      <c r="F36" s="3"/>
      <c r="G36" s="3">
        <f t="shared" si="0"/>
        <v>0</v>
      </c>
      <c r="H36" s="3">
        <f t="shared" si="1"/>
        <v>0</v>
      </c>
      <c r="I36" s="3">
        <f t="shared" si="2"/>
        <v>0</v>
      </c>
    </row>
    <row r="37" spans="1:9" ht="15" customHeight="1" x14ac:dyDescent="0.25">
      <c r="A37" s="10">
        <v>34</v>
      </c>
      <c r="B37" s="13" t="s">
        <v>39</v>
      </c>
      <c r="C37" s="11"/>
      <c r="D37" s="17">
        <v>25</v>
      </c>
      <c r="E37" s="9" t="s">
        <v>60</v>
      </c>
      <c r="F37" s="3"/>
      <c r="G37" s="3">
        <f t="shared" si="0"/>
        <v>0</v>
      </c>
      <c r="H37" s="3">
        <f t="shared" si="1"/>
        <v>0</v>
      </c>
      <c r="I37" s="3">
        <f t="shared" si="2"/>
        <v>0</v>
      </c>
    </row>
    <row r="38" spans="1:9" ht="15" customHeight="1" x14ac:dyDescent="0.25">
      <c r="A38" s="10">
        <v>35</v>
      </c>
      <c r="B38" s="13" t="s">
        <v>40</v>
      </c>
      <c r="C38" s="11"/>
      <c r="D38" s="17">
        <v>25</v>
      </c>
      <c r="E38" s="9" t="s">
        <v>60</v>
      </c>
      <c r="F38" s="3"/>
      <c r="G38" s="3">
        <f t="shared" si="0"/>
        <v>0</v>
      </c>
      <c r="H38" s="3">
        <f t="shared" si="1"/>
        <v>0</v>
      </c>
      <c r="I38" s="3">
        <f t="shared" si="2"/>
        <v>0</v>
      </c>
    </row>
    <row r="39" spans="1:9" ht="15" customHeight="1" x14ac:dyDescent="0.25">
      <c r="A39" s="10">
        <v>36</v>
      </c>
      <c r="B39" s="13" t="s">
        <v>41</v>
      </c>
      <c r="C39" s="11"/>
      <c r="D39" s="17">
        <v>300</v>
      </c>
      <c r="E39" s="9" t="s">
        <v>62</v>
      </c>
      <c r="F39" s="3"/>
      <c r="G39" s="3">
        <f t="shared" si="0"/>
        <v>0</v>
      </c>
      <c r="H39" s="3">
        <f t="shared" si="1"/>
        <v>0</v>
      </c>
      <c r="I39" s="3">
        <f t="shared" si="2"/>
        <v>0</v>
      </c>
    </row>
    <row r="40" spans="1:9" ht="15" customHeight="1" x14ac:dyDescent="0.25">
      <c r="A40" s="10">
        <v>37</v>
      </c>
      <c r="B40" s="13" t="s">
        <v>42</v>
      </c>
      <c r="C40" s="11"/>
      <c r="D40" s="17">
        <v>3000</v>
      </c>
      <c r="E40" s="9" t="s">
        <v>62</v>
      </c>
      <c r="F40" s="3"/>
      <c r="G40" s="3">
        <f t="shared" si="0"/>
        <v>0</v>
      </c>
      <c r="H40" s="3">
        <f t="shared" si="1"/>
        <v>0</v>
      </c>
      <c r="I40" s="3">
        <f t="shared" si="2"/>
        <v>0</v>
      </c>
    </row>
    <row r="41" spans="1:9" ht="15" customHeight="1" x14ac:dyDescent="0.25">
      <c r="A41" s="10">
        <v>38</v>
      </c>
      <c r="B41" s="13" t="s">
        <v>43</v>
      </c>
      <c r="C41" s="11"/>
      <c r="D41" s="17">
        <v>6000</v>
      </c>
      <c r="E41" s="9" t="s">
        <v>62</v>
      </c>
      <c r="F41" s="3"/>
      <c r="G41" s="3">
        <f t="shared" si="0"/>
        <v>0</v>
      </c>
      <c r="H41" s="3">
        <f t="shared" si="1"/>
        <v>0</v>
      </c>
      <c r="I41" s="3">
        <f t="shared" si="2"/>
        <v>0</v>
      </c>
    </row>
    <row r="42" spans="1:9" ht="15" customHeight="1" x14ac:dyDescent="0.25">
      <c r="A42" s="10">
        <v>39</v>
      </c>
      <c r="B42" s="13" t="s">
        <v>44</v>
      </c>
      <c r="C42" s="11"/>
      <c r="D42" s="17">
        <v>4000</v>
      </c>
      <c r="E42" s="9" t="s">
        <v>62</v>
      </c>
      <c r="F42" s="3"/>
      <c r="G42" s="3">
        <f t="shared" si="0"/>
        <v>0</v>
      </c>
      <c r="H42" s="3">
        <f t="shared" si="1"/>
        <v>0</v>
      </c>
      <c r="I42" s="3">
        <f t="shared" si="2"/>
        <v>0</v>
      </c>
    </row>
    <row r="43" spans="1:9" ht="15" customHeight="1" x14ac:dyDescent="0.25">
      <c r="A43" s="10">
        <v>40</v>
      </c>
      <c r="B43" s="13" t="s">
        <v>45</v>
      </c>
      <c r="C43" s="11"/>
      <c r="D43" s="17">
        <v>6000</v>
      </c>
      <c r="E43" s="9" t="s">
        <v>62</v>
      </c>
      <c r="F43" s="3"/>
      <c r="G43" s="3">
        <f t="shared" si="0"/>
        <v>0</v>
      </c>
      <c r="H43" s="3">
        <f t="shared" si="1"/>
        <v>0</v>
      </c>
      <c r="I43" s="3">
        <f t="shared" si="2"/>
        <v>0</v>
      </c>
    </row>
    <row r="44" spans="1:9" ht="15" customHeight="1" x14ac:dyDescent="0.25">
      <c r="A44" s="10">
        <v>41</v>
      </c>
      <c r="B44" s="13" t="s">
        <v>46</v>
      </c>
      <c r="C44" s="11"/>
      <c r="D44" s="17">
        <v>300</v>
      </c>
      <c r="E44" s="9" t="s">
        <v>62</v>
      </c>
      <c r="F44" s="3"/>
      <c r="G44" s="3">
        <f t="shared" si="0"/>
        <v>0</v>
      </c>
      <c r="H44" s="3">
        <f t="shared" si="1"/>
        <v>0</v>
      </c>
      <c r="I44" s="3">
        <f t="shared" si="2"/>
        <v>0</v>
      </c>
    </row>
    <row r="45" spans="1:9" x14ac:dyDescent="0.25">
      <c r="A45" s="10">
        <v>42</v>
      </c>
      <c r="B45" s="13" t="s">
        <v>47</v>
      </c>
      <c r="C45" s="11"/>
      <c r="D45" s="17">
        <v>100</v>
      </c>
      <c r="E45" s="9" t="s">
        <v>62</v>
      </c>
      <c r="F45" s="3"/>
      <c r="G45" s="3">
        <f t="shared" si="0"/>
        <v>0</v>
      </c>
      <c r="H45" s="3">
        <f t="shared" si="1"/>
        <v>0</v>
      </c>
      <c r="I45" s="3">
        <f t="shared" si="2"/>
        <v>0</v>
      </c>
    </row>
    <row r="46" spans="1:9" x14ac:dyDescent="0.25">
      <c r="A46" s="10">
        <v>43</v>
      </c>
      <c r="B46" s="13" t="s">
        <v>48</v>
      </c>
      <c r="C46" s="11"/>
      <c r="D46" s="17">
        <v>120</v>
      </c>
      <c r="E46" s="9" t="s">
        <v>62</v>
      </c>
      <c r="F46" s="3"/>
      <c r="G46" s="3">
        <f t="shared" si="0"/>
        <v>0</v>
      </c>
      <c r="H46" s="3">
        <f t="shared" si="1"/>
        <v>0</v>
      </c>
      <c r="I46" s="3">
        <f t="shared" si="2"/>
        <v>0</v>
      </c>
    </row>
    <row r="47" spans="1:9" x14ac:dyDescent="0.25">
      <c r="A47" s="10">
        <v>44</v>
      </c>
      <c r="B47" s="13" t="s">
        <v>49</v>
      </c>
      <c r="C47" s="11"/>
      <c r="D47" s="17">
        <v>100</v>
      </c>
      <c r="E47" s="9" t="s">
        <v>62</v>
      </c>
      <c r="F47" s="3"/>
      <c r="G47" s="3">
        <f t="shared" si="0"/>
        <v>0</v>
      </c>
      <c r="H47" s="3">
        <f t="shared" si="1"/>
        <v>0</v>
      </c>
      <c r="I47" s="3">
        <f t="shared" si="2"/>
        <v>0</v>
      </c>
    </row>
    <row r="48" spans="1:9" x14ac:dyDescent="0.25">
      <c r="A48" s="10">
        <v>45</v>
      </c>
      <c r="B48" s="13" t="s">
        <v>50</v>
      </c>
      <c r="C48" s="11"/>
      <c r="D48" s="17">
        <v>960</v>
      </c>
      <c r="E48" s="9" t="s">
        <v>62</v>
      </c>
      <c r="F48" s="3"/>
      <c r="G48" s="3">
        <f t="shared" si="0"/>
        <v>0</v>
      </c>
      <c r="H48" s="3">
        <f t="shared" si="1"/>
        <v>0</v>
      </c>
      <c r="I48" s="3">
        <f t="shared" si="2"/>
        <v>0</v>
      </c>
    </row>
    <row r="49" spans="1:9" x14ac:dyDescent="0.25">
      <c r="A49" s="10">
        <v>46</v>
      </c>
      <c r="B49" s="13" t="s">
        <v>51</v>
      </c>
      <c r="C49" s="11"/>
      <c r="D49" s="17">
        <v>960</v>
      </c>
      <c r="E49" s="9" t="s">
        <v>62</v>
      </c>
      <c r="F49" s="3"/>
      <c r="G49" s="3">
        <f t="shared" si="0"/>
        <v>0</v>
      </c>
      <c r="H49" s="3">
        <f t="shared" si="1"/>
        <v>0</v>
      </c>
      <c r="I49" s="3">
        <f t="shared" si="2"/>
        <v>0</v>
      </c>
    </row>
    <row r="50" spans="1:9" x14ac:dyDescent="0.25">
      <c r="A50" s="10">
        <v>47</v>
      </c>
      <c r="B50" s="13" t="s">
        <v>52</v>
      </c>
      <c r="C50" s="11"/>
      <c r="D50" s="17">
        <v>960</v>
      </c>
      <c r="E50" s="9" t="s">
        <v>62</v>
      </c>
      <c r="F50" s="3"/>
      <c r="G50" s="3">
        <f t="shared" si="0"/>
        <v>0</v>
      </c>
      <c r="H50" s="3">
        <f t="shared" si="1"/>
        <v>0</v>
      </c>
      <c r="I50" s="3">
        <f t="shared" si="2"/>
        <v>0</v>
      </c>
    </row>
    <row r="51" spans="1:9" x14ac:dyDescent="0.25">
      <c r="A51" s="10">
        <v>48</v>
      </c>
      <c r="B51" s="13" t="s">
        <v>53</v>
      </c>
      <c r="C51" s="12"/>
      <c r="D51" s="17">
        <v>960</v>
      </c>
      <c r="E51" s="9" t="s">
        <v>62</v>
      </c>
      <c r="F51" s="3"/>
      <c r="G51" s="3">
        <f t="shared" si="0"/>
        <v>0</v>
      </c>
      <c r="H51" s="3">
        <f t="shared" si="1"/>
        <v>0</v>
      </c>
      <c r="I51" s="3">
        <f t="shared" si="2"/>
        <v>0</v>
      </c>
    </row>
    <row r="52" spans="1:9" x14ac:dyDescent="0.25">
      <c r="A52" s="10">
        <v>49</v>
      </c>
      <c r="B52" s="13" t="s">
        <v>54</v>
      </c>
      <c r="C52" s="12"/>
      <c r="D52" s="17">
        <v>1200</v>
      </c>
      <c r="E52" s="9" t="s">
        <v>62</v>
      </c>
      <c r="F52" s="3"/>
      <c r="G52" s="3">
        <f t="shared" si="0"/>
        <v>0</v>
      </c>
      <c r="H52" s="3">
        <f t="shared" si="1"/>
        <v>0</v>
      </c>
      <c r="I52" s="3">
        <f t="shared" si="2"/>
        <v>0</v>
      </c>
    </row>
    <row r="53" spans="1:9" x14ac:dyDescent="0.25">
      <c r="A53" s="10">
        <v>50</v>
      </c>
      <c r="B53" s="13" t="s">
        <v>55</v>
      </c>
      <c r="C53" s="12"/>
      <c r="D53" s="17">
        <v>150</v>
      </c>
      <c r="E53" s="9" t="s">
        <v>61</v>
      </c>
      <c r="F53" s="3"/>
      <c r="G53" s="3">
        <f t="shared" si="0"/>
        <v>0</v>
      </c>
      <c r="H53" s="3">
        <f t="shared" si="1"/>
        <v>0</v>
      </c>
      <c r="I53" s="3">
        <f t="shared" si="2"/>
        <v>0</v>
      </c>
    </row>
    <row r="54" spans="1:9" x14ac:dyDescent="0.25">
      <c r="A54" s="10">
        <v>51</v>
      </c>
      <c r="B54" s="13" t="s">
        <v>56</v>
      </c>
      <c r="C54" s="12"/>
      <c r="D54" s="17">
        <v>125</v>
      </c>
      <c r="E54" s="9" t="s">
        <v>61</v>
      </c>
      <c r="F54" s="3"/>
      <c r="G54" s="3">
        <f t="shared" si="0"/>
        <v>0</v>
      </c>
      <c r="H54" s="3">
        <f t="shared" si="1"/>
        <v>0</v>
      </c>
      <c r="I54" s="3">
        <f t="shared" si="2"/>
        <v>0</v>
      </c>
    </row>
    <row r="55" spans="1:9" x14ac:dyDescent="0.25">
      <c r="A55" s="10">
        <v>52</v>
      </c>
      <c r="B55" s="13" t="s">
        <v>57</v>
      </c>
      <c r="C55" s="12"/>
      <c r="D55" s="17">
        <v>250</v>
      </c>
      <c r="E55" s="9" t="s">
        <v>62</v>
      </c>
      <c r="F55" s="3"/>
      <c r="G55" s="3">
        <f t="shared" si="0"/>
        <v>0</v>
      </c>
      <c r="H55" s="3">
        <f t="shared" si="1"/>
        <v>0</v>
      </c>
      <c r="I55" s="3">
        <f t="shared" si="2"/>
        <v>0</v>
      </c>
    </row>
    <row r="56" spans="1:9" x14ac:dyDescent="0.25">
      <c r="A56" s="10">
        <v>53</v>
      </c>
      <c r="B56" s="13" t="s">
        <v>58</v>
      </c>
      <c r="C56" s="12"/>
      <c r="D56" s="17">
        <v>70</v>
      </c>
      <c r="E56" s="9" t="s">
        <v>62</v>
      </c>
      <c r="F56" s="3"/>
      <c r="G56" s="3">
        <f t="shared" si="0"/>
        <v>0</v>
      </c>
      <c r="H56" s="3">
        <f t="shared" si="1"/>
        <v>0</v>
      </c>
      <c r="I56" s="3">
        <f t="shared" si="2"/>
        <v>0</v>
      </c>
    </row>
    <row r="57" spans="1:9" x14ac:dyDescent="0.25">
      <c r="A57" s="10">
        <v>54</v>
      </c>
      <c r="B57" s="13" t="s">
        <v>59</v>
      </c>
      <c r="C57" s="12"/>
      <c r="D57" s="17">
        <v>60</v>
      </c>
      <c r="E57" s="9" t="s">
        <v>62</v>
      </c>
      <c r="F57" s="3"/>
      <c r="G57" s="3">
        <f t="shared" si="0"/>
        <v>0</v>
      </c>
      <c r="H57" s="3">
        <f t="shared" si="1"/>
        <v>0</v>
      </c>
      <c r="I57" s="3">
        <f t="shared" si="2"/>
        <v>0</v>
      </c>
    </row>
    <row r="58" spans="1:9" x14ac:dyDescent="0.25">
      <c r="G58" s="2">
        <f>SUM(G4:G50)</f>
        <v>0</v>
      </c>
      <c r="H58" s="2">
        <f>SUM(H4:H50)</f>
        <v>0</v>
      </c>
      <c r="I58" s="2">
        <f>SUM(I4:I50)</f>
        <v>0</v>
      </c>
    </row>
    <row r="59" spans="1:9" ht="15.75" thickBot="1" x14ac:dyDescent="0.3"/>
    <row r="60" spans="1:9" x14ac:dyDescent="0.25">
      <c r="F60" s="27" t="s">
        <v>1</v>
      </c>
      <c r="G60" s="28"/>
      <c r="H60" s="21">
        <f>+G58</f>
        <v>0</v>
      </c>
      <c r="I60" s="22"/>
    </row>
    <row r="61" spans="1:9" x14ac:dyDescent="0.25">
      <c r="F61" s="29" t="s">
        <v>0</v>
      </c>
      <c r="G61" s="30"/>
      <c r="H61" s="23">
        <f>+H58</f>
        <v>0</v>
      </c>
      <c r="I61" s="24"/>
    </row>
    <row r="62" spans="1:9" ht="15.75" thickBot="1" x14ac:dyDescent="0.3">
      <c r="F62" s="31" t="s">
        <v>2</v>
      </c>
      <c r="G62" s="32"/>
      <c r="H62" s="25">
        <f>+H60+H61</f>
        <v>0</v>
      </c>
      <c r="I62" s="26"/>
    </row>
  </sheetData>
  <mergeCells count="8">
    <mergeCell ref="A2:I2"/>
    <mergeCell ref="A1:I1"/>
    <mergeCell ref="H60:I60"/>
    <mergeCell ref="H61:I61"/>
    <mergeCell ref="H62:I62"/>
    <mergeCell ref="F60:G60"/>
    <mergeCell ref="F61:G61"/>
    <mergeCell ref="F62:G62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Lote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2019-07-04T14:43:14Z</dcterms:modified>
</cp:coreProperties>
</file>