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uanasrd-my.sharepoint.com/personal/g_rijo_aduanas_gob_do/Documents/Escritorio/Documentos Escaneados/"/>
    </mc:Choice>
  </mc:AlternateContent>
  <xr:revisionPtr revIDLastSave="0" documentId="14_{7CCF2048-9D5B-4B95-A470-A2D95C509EF7}" xr6:coauthVersionLast="46" xr6:coauthVersionMax="46" xr10:uidLastSave="{00000000-0000-0000-0000-000000000000}"/>
  <bookViews>
    <workbookView xWindow="-120" yWindow="-120" windowWidth="23280" windowHeight="12600" xr2:uid="{06EA22FE-D1F5-4196-87A7-C9EACF77DB05}"/>
  </bookViews>
  <sheets>
    <sheet name="Presupuesto 1" sheetId="3" r:id="rId1"/>
    <sheet name="Hoja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3" l="1"/>
  <c r="F13" i="3"/>
  <c r="F14" i="3"/>
  <c r="F15" i="3"/>
  <c r="F12" i="3" l="1"/>
  <c r="G11" i="3" s="1"/>
  <c r="F19" i="3"/>
  <c r="F18" i="3"/>
  <c r="A18" i="3"/>
  <c r="A19" i="3" s="1"/>
  <c r="A20" i="3" s="1"/>
  <c r="A12" i="3"/>
  <c r="A13" i="3" s="1"/>
  <c r="A14" i="3" s="1"/>
  <c r="A15" i="3" s="1"/>
  <c r="G17" i="3" l="1"/>
  <c r="G22" i="3" s="1"/>
  <c r="G23" i="3" s="1"/>
  <c r="G24" i="3" l="1"/>
</calcChain>
</file>

<file path=xl/sharedStrings.xml><?xml version="1.0" encoding="utf-8"?>
<sst xmlns="http://schemas.openxmlformats.org/spreadsheetml/2006/main" count="31" uniqueCount="26">
  <si>
    <t>M2</t>
  </si>
  <si>
    <t>UND</t>
  </si>
  <si>
    <t>No.</t>
  </si>
  <si>
    <t>PRESUPUESTO ESTIMADO DE COSTOS</t>
  </si>
  <si>
    <t>Descripción</t>
  </si>
  <si>
    <t>Cantidad</t>
  </si>
  <si>
    <t>Unidad</t>
  </si>
  <si>
    <t>Precio Unitario (RD$)</t>
  </si>
  <si>
    <t>Precio Unitario Final (RD$)</t>
  </si>
  <si>
    <t>Total (RD$)</t>
  </si>
  <si>
    <t>Preliminares</t>
  </si>
  <si>
    <t xml:space="preserve"> </t>
  </si>
  <si>
    <t>TOTAL GASTOS DIRECTOS</t>
  </si>
  <si>
    <t>TOTAL GENERAL PRESUPUESTADO</t>
  </si>
  <si>
    <t>Observaciones:</t>
  </si>
  <si>
    <t>P.A.</t>
  </si>
  <si>
    <t xml:space="preserve">Desmonte de planchas de aluminio compuesto (alucobond) en entrada vehicular de la Garita #1, con andamios </t>
  </si>
  <si>
    <t>Desmonte de planchas de aluminio compuesto (alucobond) en entrada peatonal principal al edificio, con andamios</t>
  </si>
  <si>
    <t>Desmonte de letrero adherido en las planchas de aluminio compuesto (alucobond) "Ministerio de Hacienda Dirección General de Aduanas" en la entrada vehicular de la Garita #1, con andamios</t>
  </si>
  <si>
    <t xml:space="preserve">Limpieza y bote de material </t>
  </si>
  <si>
    <t>Construcción ligera</t>
  </si>
  <si>
    <t>Suministro e instalación de aluminio compuesto (alucobond), color gris en la entrada vehicular de la garita #1</t>
  </si>
  <si>
    <t>Suministro e instalación de aluminio compuesto (alucobond), color gris en la entrada peatonal principal del edificio</t>
  </si>
  <si>
    <t>Sustitución de aluminio compuesto en fachada entradas de la SEDE central DGA</t>
  </si>
  <si>
    <t>Suministro e instalación de letrero PVC pintado 3/4 grosor (letras en PVC negro, espesor de 3/4 gr., escudo en acrilico con impresion por detras 6mm espesor.</t>
  </si>
  <si>
    <t>ITBIS (18% del Costo)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</si>
</sst>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6" formatCode="[$-1C0A]d&quot; de &quot;mmmm&quot; de &quot;yyyy;@"/>
    <numFmt numFmtId="167" formatCode="_(&quot;RD$&quot;* #,##0.00_);_(&quot;RD$&quot;* \(#,##0.00\);_(&quot;RD$&quot;* &quot;-&quot;??_);_(@_)"/>
    <numFmt numFmtId="168" formatCode="_(&quot;$&quot;* #,##0.00_);_(&quot;$&quot;* \(#,##0.00\);_(&quot;$&quot;* &quot;-&quot;??_);_(@_)"/>
    <numFmt numFmtId="169" formatCode="[$-1C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doubleAccounting"/>
      <sz val="12"/>
      <color theme="1"/>
      <name val="Century Gothic"/>
      <family val="2"/>
    </font>
    <font>
      <b/>
      <sz val="12"/>
      <name val="Century Gothic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167" fontId="5" fillId="2" borderId="0" xfId="0" applyNumberFormat="1" applyFont="1" applyFill="1" applyAlignment="1">
      <alignment horizontal="right" vertical="center"/>
    </xf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8" fontId="5" fillId="2" borderId="0" xfId="0" applyNumberFormat="1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/>
    </xf>
    <xf numFmtId="166" fontId="2" fillId="2" borderId="0" xfId="0" applyNumberFormat="1" applyFont="1" applyFill="1" applyAlignment="1">
      <alignment horizontal="center"/>
    </xf>
    <xf numFmtId="168" fontId="6" fillId="2" borderId="0" xfId="0" applyNumberFormat="1" applyFont="1" applyFill="1"/>
    <xf numFmtId="2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Alignment="1">
      <alignment horizontal="center" vertical="top"/>
    </xf>
    <xf numFmtId="2" fontId="6" fillId="2" borderId="0" xfId="0" applyNumberFormat="1" applyFont="1" applyFill="1"/>
    <xf numFmtId="164" fontId="6" fillId="2" borderId="0" xfId="1" applyFont="1" applyFill="1"/>
    <xf numFmtId="0" fontId="6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wrapText="1"/>
    </xf>
    <xf numFmtId="0" fontId="5" fillId="4" borderId="10" xfId="0" applyFont="1" applyFill="1" applyBorder="1"/>
    <xf numFmtId="0" fontId="5" fillId="4" borderId="10" xfId="0" applyFont="1" applyFill="1" applyBorder="1" applyAlignment="1">
      <alignment horizontal="center"/>
    </xf>
    <xf numFmtId="167" fontId="5" fillId="4" borderId="11" xfId="0" applyNumberFormat="1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center" vertical="top"/>
    </xf>
    <xf numFmtId="167" fontId="7" fillId="2" borderId="6" xfId="0" applyNumberFormat="1" applyFont="1" applyFill="1" applyBorder="1" applyAlignment="1">
      <alignment horizontal="right" vertical="center"/>
    </xf>
    <xf numFmtId="167" fontId="5" fillId="2" borderId="8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top"/>
    </xf>
    <xf numFmtId="0" fontId="0" fillId="2" borderId="0" xfId="0" applyFill="1" applyBorder="1" applyAlignment="1">
      <alignment horizontal="left" vertical="center" wrapText="1"/>
    </xf>
    <xf numFmtId="2" fontId="5" fillId="4" borderId="3" xfId="0" applyNumberFormat="1" applyFont="1" applyFill="1" applyBorder="1" applyAlignment="1">
      <alignment horizontal="center" vertical="top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/>
    <xf numFmtId="0" fontId="5" fillId="4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wrapText="1"/>
    </xf>
    <xf numFmtId="2" fontId="6" fillId="2" borderId="13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167" fontId="6" fillId="2" borderId="13" xfId="0" applyNumberFormat="1" applyFont="1" applyFill="1" applyBorder="1" applyAlignment="1">
      <alignment horizontal="right" vertical="center"/>
    </xf>
    <xf numFmtId="167" fontId="6" fillId="2" borderId="14" xfId="0" applyNumberFormat="1" applyFont="1" applyFill="1" applyBorder="1" applyAlignment="1">
      <alignment horizontal="right" vertical="center"/>
    </xf>
    <xf numFmtId="2" fontId="6" fillId="2" borderId="15" xfId="0" applyNumberFormat="1" applyFont="1" applyFill="1" applyBorder="1" applyAlignment="1">
      <alignment horizontal="center" vertical="center"/>
    </xf>
    <xf numFmtId="167" fontId="6" fillId="2" borderId="16" xfId="0" applyNumberFormat="1" applyFont="1" applyFill="1" applyBorder="1" applyAlignment="1">
      <alignment horizontal="right" vertical="center"/>
    </xf>
    <xf numFmtId="2" fontId="6" fillId="2" borderId="17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wrapText="1"/>
    </xf>
    <xf numFmtId="2" fontId="6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7" fontId="6" fillId="2" borderId="18" xfId="0" applyNumberFormat="1" applyFont="1" applyFill="1" applyBorder="1" applyAlignment="1">
      <alignment horizontal="right" vertical="center"/>
    </xf>
    <xf numFmtId="167" fontId="6" fillId="2" borderId="19" xfId="0" applyNumberFormat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left" vertical="center" wrapText="1"/>
    </xf>
    <xf numFmtId="2" fontId="5" fillId="4" borderId="3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169" fontId="5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5" fillId="4" borderId="10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C8CE6-56FF-4E4A-A032-300BA43795FB}">
  <sheetPr>
    <pageSetUpPr fitToPage="1"/>
  </sheetPr>
  <dimension ref="A1:H49"/>
  <sheetViews>
    <sheetView tabSelected="1" zoomScaleNormal="100" workbookViewId="0">
      <selection activeCell="A6" sqref="A6:B6"/>
    </sheetView>
  </sheetViews>
  <sheetFormatPr baseColWidth="10" defaultRowHeight="16.5" x14ac:dyDescent="0.3"/>
  <cols>
    <col min="1" max="1" width="8" style="1" bestFit="1" customWidth="1"/>
    <col min="2" max="2" width="49.42578125" style="1" customWidth="1"/>
    <col min="3" max="3" width="11.85546875" style="1" customWidth="1"/>
    <col min="4" max="4" width="13.140625" style="1" customWidth="1"/>
    <col min="5" max="6" width="19" style="1" bestFit="1" customWidth="1"/>
    <col min="7" max="7" width="18.7109375" style="1" bestFit="1" customWidth="1"/>
    <col min="8" max="9" width="11.42578125" style="1"/>
    <col min="10" max="10" width="15.5703125" style="1" bestFit="1" customWidth="1"/>
    <col min="11" max="11" width="11.42578125" style="1"/>
    <col min="12" max="12" width="12.5703125" style="1" customWidth="1"/>
    <col min="13" max="16384" width="11.42578125" style="1"/>
  </cols>
  <sheetData>
    <row r="1" spans="1:8" x14ac:dyDescent="0.3">
      <c r="A1" s="16"/>
      <c r="B1" s="16"/>
      <c r="C1" s="16"/>
      <c r="D1" s="16"/>
      <c r="E1" s="16"/>
      <c r="F1" s="16"/>
      <c r="G1" s="16"/>
      <c r="H1" s="16"/>
    </row>
    <row r="2" spans="1:8" x14ac:dyDescent="0.3">
      <c r="A2" s="16"/>
      <c r="B2" s="16"/>
      <c r="C2" s="16"/>
      <c r="D2" s="16"/>
      <c r="E2" s="16"/>
      <c r="F2" s="16"/>
      <c r="G2" s="16"/>
      <c r="H2" s="16"/>
    </row>
    <row r="3" spans="1:8" x14ac:dyDescent="0.3">
      <c r="A3" s="16"/>
      <c r="B3" s="16"/>
      <c r="C3" s="16"/>
      <c r="D3" s="16"/>
      <c r="E3" s="16"/>
      <c r="F3" s="16"/>
      <c r="G3" s="16"/>
      <c r="H3" s="16"/>
    </row>
    <row r="4" spans="1:8" x14ac:dyDescent="0.3">
      <c r="A4" s="16"/>
      <c r="B4" s="16"/>
      <c r="C4" s="16"/>
      <c r="D4" s="16"/>
      <c r="E4" s="16"/>
      <c r="F4" s="16"/>
      <c r="G4" s="16"/>
      <c r="H4" s="16"/>
    </row>
    <row r="5" spans="1:8" x14ac:dyDescent="0.3">
      <c r="A5" s="16"/>
      <c r="B5" s="16"/>
      <c r="C5" s="16"/>
      <c r="D5" s="16"/>
      <c r="E5" s="16"/>
      <c r="F5" s="16"/>
      <c r="G5" s="16"/>
      <c r="H5" s="16"/>
    </row>
    <row r="6" spans="1:8" x14ac:dyDescent="0.3">
      <c r="A6" s="75"/>
      <c r="B6" s="75"/>
      <c r="C6" s="16"/>
      <c r="D6" s="22"/>
      <c r="E6" s="16"/>
      <c r="F6" s="76"/>
      <c r="G6" s="76"/>
      <c r="H6" s="16"/>
    </row>
    <row r="7" spans="1:8" x14ac:dyDescent="0.3">
      <c r="A7" s="23"/>
      <c r="B7" s="23"/>
      <c r="C7" s="16"/>
      <c r="D7" s="22"/>
      <c r="E7" s="16"/>
      <c r="F7" s="24"/>
      <c r="G7" s="24"/>
      <c r="H7" s="16"/>
    </row>
    <row r="8" spans="1:8" ht="20.25" x14ac:dyDescent="0.3">
      <c r="A8" s="77" t="s">
        <v>3</v>
      </c>
      <c r="B8" s="77"/>
      <c r="C8" s="77"/>
      <c r="D8" s="77"/>
      <c r="E8" s="77"/>
      <c r="F8" s="77"/>
      <c r="G8" s="77"/>
      <c r="H8" s="16"/>
    </row>
    <row r="9" spans="1:8" ht="21" thickBot="1" x14ac:dyDescent="0.35">
      <c r="A9" s="77" t="s">
        <v>23</v>
      </c>
      <c r="B9" s="77"/>
      <c r="C9" s="77"/>
      <c r="D9" s="77"/>
      <c r="E9" s="77"/>
      <c r="F9" s="77"/>
      <c r="G9" s="77"/>
      <c r="H9" s="16"/>
    </row>
    <row r="10" spans="1:8" ht="35.25" customHeight="1" thickBot="1" x14ac:dyDescent="0.35">
      <c r="A10" s="33" t="s">
        <v>2</v>
      </c>
      <c r="B10" s="34" t="s">
        <v>4</v>
      </c>
      <c r="C10" s="33" t="s">
        <v>5</v>
      </c>
      <c r="D10" s="33" t="s">
        <v>6</v>
      </c>
      <c r="E10" s="35" t="s">
        <v>7</v>
      </c>
      <c r="F10" s="35" t="s">
        <v>8</v>
      </c>
      <c r="G10" s="33" t="s">
        <v>9</v>
      </c>
      <c r="H10" s="16"/>
    </row>
    <row r="11" spans="1:8" ht="17.25" thickBot="1" x14ac:dyDescent="0.35">
      <c r="A11" s="46">
        <v>1</v>
      </c>
      <c r="B11" s="47" t="s">
        <v>10</v>
      </c>
      <c r="C11" s="48"/>
      <c r="D11" s="49"/>
      <c r="E11" s="48"/>
      <c r="F11" s="48"/>
      <c r="G11" s="39">
        <f>SUM(F12:F15)</f>
        <v>0</v>
      </c>
      <c r="H11" s="16"/>
    </row>
    <row r="12" spans="1:8" ht="51.75" x14ac:dyDescent="0.3">
      <c r="A12" s="51">
        <f>A11+0.01</f>
        <v>1.01</v>
      </c>
      <c r="B12" s="52" t="s">
        <v>16</v>
      </c>
      <c r="C12" s="53">
        <v>1</v>
      </c>
      <c r="D12" s="54" t="s">
        <v>15</v>
      </c>
      <c r="E12" s="55"/>
      <c r="F12" s="56">
        <f>+C12*E12</f>
        <v>0</v>
      </c>
      <c r="G12" s="11" t="s">
        <v>11</v>
      </c>
      <c r="H12" s="16"/>
    </row>
    <row r="13" spans="1:8" ht="69" x14ac:dyDescent="0.3">
      <c r="A13" s="57">
        <f t="shared" ref="A13:A15" si="0">A12+0.01</f>
        <v>1.02</v>
      </c>
      <c r="B13" s="50" t="s">
        <v>17</v>
      </c>
      <c r="C13" s="26">
        <v>1</v>
      </c>
      <c r="D13" s="27" t="s">
        <v>15</v>
      </c>
      <c r="E13" s="28"/>
      <c r="F13" s="58">
        <f t="shared" ref="F13:F15" si="1">+C13*E13</f>
        <v>0</v>
      </c>
      <c r="G13" s="11"/>
      <c r="H13" s="16"/>
    </row>
    <row r="14" spans="1:8" ht="103.5" x14ac:dyDescent="0.3">
      <c r="A14" s="57">
        <f t="shared" si="0"/>
        <v>1.03</v>
      </c>
      <c r="B14" s="50" t="s">
        <v>18</v>
      </c>
      <c r="C14" s="26">
        <v>1</v>
      </c>
      <c r="D14" s="27" t="s">
        <v>15</v>
      </c>
      <c r="E14" s="28"/>
      <c r="F14" s="58">
        <f t="shared" si="1"/>
        <v>0</v>
      </c>
      <c r="G14" s="11"/>
      <c r="H14" s="16"/>
    </row>
    <row r="15" spans="1:8" ht="18" thickBot="1" x14ac:dyDescent="0.35">
      <c r="A15" s="59">
        <f t="shared" si="0"/>
        <v>1.04</v>
      </c>
      <c r="B15" s="60" t="s">
        <v>19</v>
      </c>
      <c r="C15" s="61">
        <v>1</v>
      </c>
      <c r="D15" s="62" t="s">
        <v>15</v>
      </c>
      <c r="E15" s="63"/>
      <c r="F15" s="64">
        <f t="shared" si="1"/>
        <v>0</v>
      </c>
      <c r="G15" s="11"/>
      <c r="H15" s="16"/>
    </row>
    <row r="16" spans="1:8" ht="18" thickBot="1" x14ac:dyDescent="0.35">
      <c r="A16" s="32"/>
      <c r="B16" s="10"/>
      <c r="C16" s="11"/>
      <c r="D16" s="21"/>
      <c r="E16" s="11"/>
      <c r="F16" s="25"/>
      <c r="G16" s="11"/>
      <c r="H16" s="16"/>
    </row>
    <row r="17" spans="1:8" ht="17.25" thickBot="1" x14ac:dyDescent="0.35">
      <c r="A17" s="66">
        <v>2</v>
      </c>
      <c r="B17" s="47" t="s">
        <v>20</v>
      </c>
      <c r="C17" s="48"/>
      <c r="D17" s="49"/>
      <c r="E17" s="48"/>
      <c r="F17" s="48"/>
      <c r="G17" s="39">
        <f>SUM(F18:F20)</f>
        <v>0</v>
      </c>
      <c r="H17" s="16"/>
    </row>
    <row r="18" spans="1:8" ht="51.75" x14ac:dyDescent="0.3">
      <c r="A18" s="51">
        <f>A17+0.01</f>
        <v>2.0099999999999998</v>
      </c>
      <c r="B18" s="65" t="s">
        <v>21</v>
      </c>
      <c r="C18" s="53">
        <v>11</v>
      </c>
      <c r="D18" s="54" t="s">
        <v>0</v>
      </c>
      <c r="E18" s="55"/>
      <c r="F18" s="56">
        <f t="shared" ref="F18:F20" si="2">+C18*E18</f>
        <v>0</v>
      </c>
      <c r="G18" s="11" t="s">
        <v>11</v>
      </c>
      <c r="H18" s="16"/>
    </row>
    <row r="19" spans="1:8" ht="51.75" x14ac:dyDescent="0.3">
      <c r="A19" s="57">
        <f t="shared" ref="A19:A20" si="3">A18+0.01</f>
        <v>2.0199999999999996</v>
      </c>
      <c r="B19" s="43" t="s">
        <v>22</v>
      </c>
      <c r="C19" s="26">
        <v>6</v>
      </c>
      <c r="D19" s="27" t="s">
        <v>0</v>
      </c>
      <c r="E19" s="28"/>
      <c r="F19" s="58">
        <f t="shared" si="2"/>
        <v>0</v>
      </c>
      <c r="G19" s="11"/>
      <c r="H19" s="16"/>
    </row>
    <row r="20" spans="1:8" ht="69.75" thickBot="1" x14ac:dyDescent="0.35">
      <c r="A20" s="59">
        <f t="shared" si="3"/>
        <v>2.0299999999999994</v>
      </c>
      <c r="B20" s="67" t="s">
        <v>24</v>
      </c>
      <c r="C20" s="61">
        <v>1</v>
      </c>
      <c r="D20" s="62" t="s">
        <v>1</v>
      </c>
      <c r="E20" s="63"/>
      <c r="F20" s="64">
        <f t="shared" si="2"/>
        <v>0</v>
      </c>
      <c r="G20" s="11"/>
      <c r="H20" s="16"/>
    </row>
    <row r="21" spans="1:8" ht="18" thickBot="1" x14ac:dyDescent="0.35">
      <c r="A21" s="29"/>
      <c r="B21" s="10"/>
      <c r="C21" s="30"/>
      <c r="D21" s="21"/>
      <c r="E21" s="31"/>
      <c r="F21" s="25"/>
      <c r="G21" s="11"/>
      <c r="H21" s="16"/>
    </row>
    <row r="22" spans="1:8" ht="17.25" thickBot="1" x14ac:dyDescent="0.35">
      <c r="A22" s="40"/>
      <c r="B22" s="36"/>
      <c r="C22" s="37"/>
      <c r="D22" s="38"/>
      <c r="E22" s="78" t="s">
        <v>12</v>
      </c>
      <c r="F22" s="78"/>
      <c r="G22" s="39">
        <f>SUM(G11:G21)</f>
        <v>0</v>
      </c>
      <c r="H22" s="16"/>
    </row>
    <row r="23" spans="1:8" ht="19.5" x14ac:dyDescent="0.3">
      <c r="A23" s="9"/>
      <c r="B23" s="10"/>
      <c r="C23" s="11"/>
      <c r="D23" s="16"/>
      <c r="E23" s="85" t="s">
        <v>25</v>
      </c>
      <c r="F23" s="86"/>
      <c r="G23" s="41">
        <f>G22*0.18</f>
        <v>0</v>
      </c>
      <c r="H23" s="16"/>
    </row>
    <row r="24" spans="1:8" ht="17.25" thickBot="1" x14ac:dyDescent="0.35">
      <c r="A24" s="12"/>
      <c r="B24" s="13"/>
      <c r="C24" s="14"/>
      <c r="D24" s="16"/>
      <c r="E24" s="87" t="s">
        <v>13</v>
      </c>
      <c r="F24" s="88"/>
      <c r="G24" s="42">
        <f>SUM(G22:G23)</f>
        <v>0</v>
      </c>
      <c r="H24" s="16"/>
    </row>
    <row r="25" spans="1:8" ht="17.25" thickBot="1" x14ac:dyDescent="0.35">
      <c r="A25" s="12"/>
      <c r="B25" s="13"/>
      <c r="C25" s="14"/>
      <c r="D25" s="18"/>
      <c r="E25" s="18"/>
      <c r="F25" s="18"/>
      <c r="G25" s="15"/>
      <c r="H25" s="16"/>
    </row>
    <row r="26" spans="1:8" ht="16.5" customHeight="1" x14ac:dyDescent="0.3">
      <c r="A26" s="79" t="s">
        <v>14</v>
      </c>
      <c r="B26" s="80"/>
      <c r="C26" s="80"/>
      <c r="D26" s="80"/>
      <c r="E26" s="80"/>
      <c r="F26" s="80"/>
      <c r="G26" s="81"/>
      <c r="H26" s="16"/>
    </row>
    <row r="27" spans="1:8" ht="34.5" customHeight="1" thickBot="1" x14ac:dyDescent="0.35">
      <c r="A27" s="82"/>
      <c r="B27" s="83"/>
      <c r="C27" s="83"/>
      <c r="D27" s="83"/>
      <c r="E27" s="83"/>
      <c r="F27" s="83"/>
      <c r="G27" s="84"/>
      <c r="H27" s="16"/>
    </row>
    <row r="28" spans="1:8" ht="18.75" customHeight="1" x14ac:dyDescent="0.3">
      <c r="A28" s="45"/>
      <c r="B28" s="45"/>
      <c r="C28" s="45"/>
      <c r="D28" s="45"/>
      <c r="E28" s="45"/>
      <c r="F28" s="45"/>
      <c r="G28" s="45"/>
      <c r="H28" s="16"/>
    </row>
    <row r="29" spans="1:8" x14ac:dyDescent="0.3">
      <c r="A29" s="16"/>
      <c r="B29" s="16"/>
      <c r="C29" s="16"/>
      <c r="D29" s="16"/>
      <c r="E29" s="14"/>
      <c r="F29" s="18"/>
      <c r="G29" s="19"/>
      <c r="H29" s="16"/>
    </row>
    <row r="30" spans="1:8" x14ac:dyDescent="0.3">
      <c r="A30" s="72"/>
      <c r="B30" s="72"/>
      <c r="C30" s="72"/>
      <c r="D30" s="72"/>
      <c r="E30" s="72"/>
      <c r="F30" s="72"/>
      <c r="G30" s="72"/>
      <c r="H30" s="16"/>
    </row>
    <row r="31" spans="1:8" x14ac:dyDescent="0.3">
      <c r="A31" s="16"/>
      <c r="B31" s="16"/>
      <c r="C31" s="44"/>
      <c r="D31" s="13"/>
      <c r="E31" s="14"/>
      <c r="F31" s="18"/>
      <c r="G31" s="19"/>
      <c r="H31" s="16"/>
    </row>
    <row r="32" spans="1:8" ht="17.25" x14ac:dyDescent="0.3">
      <c r="A32" s="16"/>
      <c r="B32" s="16"/>
      <c r="C32" s="44"/>
      <c r="D32" s="13"/>
      <c r="E32" s="14"/>
      <c r="F32" s="20"/>
      <c r="G32" s="19"/>
      <c r="H32" s="16"/>
    </row>
    <row r="33" spans="1:8" ht="17.25" customHeight="1" x14ac:dyDescent="0.3">
      <c r="A33" s="73"/>
      <c r="B33" s="73"/>
      <c r="C33" s="73"/>
      <c r="D33" s="73"/>
      <c r="E33" s="73"/>
      <c r="F33" s="73"/>
      <c r="G33" s="73"/>
      <c r="H33" s="16"/>
    </row>
    <row r="34" spans="1:8" ht="17.25" x14ac:dyDescent="0.3">
      <c r="A34" s="74"/>
      <c r="B34" s="74"/>
      <c r="C34" s="74"/>
      <c r="D34" s="74"/>
      <c r="E34" s="74"/>
      <c r="F34" s="74"/>
      <c r="G34" s="74"/>
      <c r="H34" s="16"/>
    </row>
    <row r="35" spans="1:8" x14ac:dyDescent="0.3">
      <c r="A35" s="44"/>
      <c r="B35" s="13"/>
      <c r="C35" s="14"/>
      <c r="D35" s="17"/>
      <c r="E35" s="18"/>
      <c r="F35" s="18"/>
      <c r="G35" s="19"/>
      <c r="H35" s="16"/>
    </row>
    <row r="36" spans="1:8" x14ac:dyDescent="0.3">
      <c r="A36" s="44"/>
      <c r="B36" s="13"/>
      <c r="C36" s="14"/>
      <c r="D36" s="17"/>
      <c r="E36" s="18"/>
      <c r="F36" s="18"/>
      <c r="G36" s="19"/>
      <c r="H36" s="16"/>
    </row>
    <row r="37" spans="1:8" x14ac:dyDescent="0.3">
      <c r="A37" s="72"/>
      <c r="B37" s="72"/>
      <c r="C37" s="72"/>
      <c r="D37" s="72"/>
      <c r="E37" s="72"/>
      <c r="F37" s="72"/>
      <c r="G37" s="72"/>
      <c r="H37" s="16"/>
    </row>
    <row r="38" spans="1:8" ht="17.25" x14ac:dyDescent="0.3">
      <c r="A38" s="8"/>
      <c r="B38" s="4"/>
      <c r="C38" s="6"/>
      <c r="D38" s="7"/>
      <c r="E38" s="2"/>
      <c r="F38" s="2"/>
      <c r="G38" s="2"/>
    </row>
    <row r="39" spans="1:8" ht="15" customHeight="1" x14ac:dyDescent="0.3">
      <c r="A39" s="8"/>
      <c r="B39" s="4"/>
      <c r="C39" s="6"/>
      <c r="D39" s="7"/>
      <c r="E39" s="2"/>
      <c r="F39" s="2"/>
      <c r="G39" s="2"/>
    </row>
    <row r="40" spans="1:8" x14ac:dyDescent="0.3">
      <c r="A40" s="70"/>
      <c r="B40" s="70"/>
      <c r="C40" s="70"/>
      <c r="D40" s="70"/>
      <c r="E40" s="70"/>
      <c r="F40" s="70"/>
      <c r="G40" s="70"/>
    </row>
    <row r="41" spans="1:8" ht="17.25" x14ac:dyDescent="0.3">
      <c r="A41" s="71"/>
      <c r="B41" s="71"/>
      <c r="C41" s="71"/>
      <c r="D41" s="71"/>
      <c r="E41" s="71"/>
      <c r="F41" s="71"/>
      <c r="G41" s="71"/>
    </row>
    <row r="42" spans="1:8" ht="17.25" customHeight="1" x14ac:dyDescent="0.3"/>
    <row r="44" spans="1:8" ht="17.25" x14ac:dyDescent="0.3">
      <c r="A44" s="3"/>
      <c r="B44" s="4"/>
      <c r="C44" s="2"/>
      <c r="D44" s="5"/>
      <c r="E44" s="2"/>
      <c r="F44" s="2"/>
      <c r="G44" s="2"/>
    </row>
    <row r="45" spans="1:8" ht="17.25" x14ac:dyDescent="0.3">
      <c r="A45" s="3"/>
      <c r="B45" s="4"/>
      <c r="C45" s="2"/>
      <c r="D45" s="5"/>
      <c r="E45" s="2"/>
      <c r="F45" s="2"/>
      <c r="G45" s="2"/>
    </row>
    <row r="46" spans="1:8" ht="17.25" x14ac:dyDescent="0.3">
      <c r="A46" s="3"/>
      <c r="B46" s="4"/>
      <c r="C46" s="2"/>
      <c r="D46" s="5"/>
      <c r="E46" s="2"/>
      <c r="F46" s="2"/>
      <c r="G46" s="2"/>
    </row>
    <row r="47" spans="1:8" ht="17.25" x14ac:dyDescent="0.3">
      <c r="A47" s="3"/>
      <c r="B47" s="4"/>
      <c r="C47" s="2"/>
      <c r="D47" s="5"/>
      <c r="E47" s="2"/>
      <c r="F47" s="2"/>
      <c r="G47" s="2"/>
    </row>
    <row r="48" spans="1:8" x14ac:dyDescent="0.3">
      <c r="A48" s="68"/>
      <c r="B48" s="68"/>
      <c r="C48" s="68"/>
      <c r="D48" s="68"/>
      <c r="E48" s="68"/>
      <c r="F48" s="68"/>
      <c r="G48" s="68"/>
    </row>
    <row r="49" spans="1:7" ht="17.25" x14ac:dyDescent="0.3">
      <c r="A49" s="69"/>
      <c r="B49" s="69"/>
      <c r="C49" s="69"/>
      <c r="D49" s="69"/>
      <c r="E49" s="69"/>
      <c r="F49" s="69"/>
      <c r="G49" s="69"/>
    </row>
  </sheetData>
  <mergeCells count="16">
    <mergeCell ref="A30:G30"/>
    <mergeCell ref="A33:G33"/>
    <mergeCell ref="A34:G34"/>
    <mergeCell ref="A6:B6"/>
    <mergeCell ref="F6:G6"/>
    <mergeCell ref="A8:G8"/>
    <mergeCell ref="A9:G9"/>
    <mergeCell ref="E22:F22"/>
    <mergeCell ref="A26:G27"/>
    <mergeCell ref="E23:F23"/>
    <mergeCell ref="E24:F24"/>
    <mergeCell ref="A48:G48"/>
    <mergeCell ref="A49:G49"/>
    <mergeCell ref="A40:G40"/>
    <mergeCell ref="A41:G41"/>
    <mergeCell ref="A37:G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7887-39F9-4BBD-842E-0F9DD6A9729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Giovanni Puello Archetti</dc:creator>
  <cp:lastModifiedBy>Gabriel Rijo Reyes</cp:lastModifiedBy>
  <cp:lastPrinted>2022-03-18T15:08:45Z</cp:lastPrinted>
  <dcterms:created xsi:type="dcterms:W3CDTF">2021-06-17T13:09:53Z</dcterms:created>
  <dcterms:modified xsi:type="dcterms:W3CDTF">2022-04-21T17:29:22Z</dcterms:modified>
</cp:coreProperties>
</file>