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8_{BBBB3D7E-7A28-4BBD-BBCD-FE65FAD1A94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IN COSTOS" sheetId="2" r:id="rId1"/>
  </sheets>
  <definedNames>
    <definedName name="_xlnm.Print_Area" localSheetId="0">'SIN COSTOS'!$A$1:$F$46</definedName>
    <definedName name="_xlnm.Print_Titles" localSheetId="0">'SIN COSTOS'!$4:$6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2" l="1"/>
  <c r="F12" i="2"/>
  <c r="F13" i="2"/>
  <c r="F14" i="2"/>
  <c r="F15" i="2"/>
  <c r="F18" i="2"/>
  <c r="F19" i="2"/>
  <c r="F20" i="2"/>
  <c r="F23" i="2"/>
  <c r="F24" i="2"/>
  <c r="F25" i="2"/>
  <c r="F26" i="2"/>
  <c r="F27" i="2"/>
  <c r="F28" i="2"/>
  <c r="F29" i="2"/>
  <c r="F8" i="2"/>
  <c r="F31" i="2" l="1"/>
  <c r="F32" i="2" s="1"/>
  <c r="F33" i="2" s="1"/>
</calcChain>
</file>

<file path=xl/sharedStrings.xml><?xml version="1.0" encoding="utf-8"?>
<sst xmlns="http://schemas.openxmlformats.org/spreadsheetml/2006/main" count="48" uniqueCount="35">
  <si>
    <t>Cantidad</t>
  </si>
  <si>
    <t>Unidad</t>
  </si>
  <si>
    <t>Sub-Total</t>
  </si>
  <si>
    <t>ITBIS (18%)</t>
  </si>
  <si>
    <t>Total General</t>
  </si>
  <si>
    <t>Descripción</t>
  </si>
  <si>
    <t>M2</t>
  </si>
  <si>
    <t>Dirección General de Aduanas, DGA</t>
  </si>
  <si>
    <t>Departamento de Ingeniería y Mantenimiento</t>
  </si>
  <si>
    <t>No.</t>
  </si>
  <si>
    <t>PA</t>
  </si>
  <si>
    <t xml:space="preserve">Plomeria: </t>
  </si>
  <si>
    <t xml:space="preserve">Cambio de muñeco de baño habitación principal </t>
  </si>
  <si>
    <t>Electricidad:</t>
  </si>
  <si>
    <t>Cambio de alambres circuito de A/C incluye instalacion de canaleta</t>
  </si>
  <si>
    <t>Revision y/o Cambio  de cableado y tuberias  de apartamento, si es necesario</t>
  </si>
  <si>
    <t>Instalacion de Lamparas quemadas</t>
  </si>
  <si>
    <t xml:space="preserve">Terminación: </t>
  </si>
  <si>
    <t>Tumbe de yeso completo  en Techos y paredes</t>
  </si>
  <si>
    <t>Aplicación de Duro yeso en Techos y paredes</t>
  </si>
  <si>
    <t xml:space="preserve">Miscelaneos: </t>
  </si>
  <si>
    <t xml:space="preserve">Instalación de puerta de Closet (tenemos en el Club) </t>
  </si>
  <si>
    <t>Instalación de puerta del Calentador  (tengo en el Club)</t>
  </si>
  <si>
    <t>Instalación de ventanas con su marco 1.40 *.60</t>
  </si>
  <si>
    <t>Instalacion de Ventana de baño (A3 301)0.40 *0.20</t>
  </si>
  <si>
    <t xml:space="preserve">Limpieza profunda y a presion </t>
  </si>
  <si>
    <t xml:space="preserve">Bote de escombros quemados y desperdicio </t>
  </si>
  <si>
    <t>Aplicación de pintura completa techos y paredes (solo mano de obra)</t>
  </si>
  <si>
    <t>Precio Unitario(RD$)</t>
  </si>
  <si>
    <t>Total (RD$)</t>
  </si>
  <si>
    <t>Suministro e instalacion de A/C 12,000 BTU Inverter</t>
  </si>
  <si>
    <t>UD</t>
  </si>
  <si>
    <t>Reparación y/o instalacion de puerta de madera (SOLO MANO DE OBRA)</t>
  </si>
  <si>
    <t>Instalacion de plafones (solo mano de obra)</t>
  </si>
  <si>
    <t xml:space="preserve">Reparacion de Apartamento A2-202 En Club DGA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</si>
</sst>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F800]dddd\,\ mmmm\ dd\,\ yyyy"/>
    <numFmt numFmtId="167" formatCode="_([$$-1C0A]* #,##0.00_);_([$$-1C0A]* \(#,##0.00\);_([$$-1C0A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Alignment="1">
      <alignment horizontal="right"/>
    </xf>
    <xf numFmtId="164" fontId="2" fillId="0" borderId="0" xfId="1" applyFont="1" applyAlignment="1">
      <alignment horizontal="right"/>
    </xf>
    <xf numFmtId="164" fontId="3" fillId="0" borderId="0" xfId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65" fontId="0" fillId="0" borderId="0" xfId="2" applyFont="1"/>
    <xf numFmtId="167" fontId="0" fillId="0" borderId="0" xfId="1" applyNumberFormat="1" applyFont="1"/>
    <xf numFmtId="165" fontId="7" fillId="0" borderId="0" xfId="2" applyFont="1"/>
    <xf numFmtId="0" fontId="7" fillId="0" borderId="0" xfId="0" applyFont="1" applyAlignment="1">
      <alignment horizontal="center"/>
    </xf>
    <xf numFmtId="0" fontId="7" fillId="0" borderId="0" xfId="0" applyFont="1"/>
    <xf numFmtId="167" fontId="7" fillId="0" borderId="0" xfId="1" applyNumberFormat="1" applyFont="1"/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16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166" fontId="0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view="pageBreakPreview" zoomScale="90" zoomScaleNormal="100" zoomScaleSheetLayoutView="90" workbookViewId="0">
      <selection activeCell="E2" sqref="E2:F2"/>
    </sheetView>
  </sheetViews>
  <sheetFormatPr baseColWidth="10" defaultRowHeight="15" x14ac:dyDescent="0.25"/>
  <cols>
    <col min="2" max="2" width="65" bestFit="1" customWidth="1"/>
    <col min="3" max="4" width="11.42578125" style="1"/>
    <col min="5" max="5" width="20.7109375" style="2" bestFit="1" customWidth="1"/>
    <col min="6" max="6" width="13.28515625" style="2" bestFit="1" customWidth="1"/>
  </cols>
  <sheetData>
    <row r="1" spans="1:6" ht="15.75" x14ac:dyDescent="0.25">
      <c r="A1" s="8" t="s">
        <v>7</v>
      </c>
    </row>
    <row r="2" spans="1:6" x14ac:dyDescent="0.25">
      <c r="A2" s="6" t="s">
        <v>8</v>
      </c>
      <c r="E2" s="28"/>
      <c r="F2" s="28"/>
    </row>
    <row r="3" spans="1:6" x14ac:dyDescent="0.25">
      <c r="B3" s="6"/>
    </row>
    <row r="4" spans="1:6" ht="18.75" x14ac:dyDescent="0.3">
      <c r="B4" s="27" t="s">
        <v>34</v>
      </c>
      <c r="C4" s="27"/>
      <c r="D4" s="27"/>
      <c r="E4" s="27"/>
      <c r="F4" s="27"/>
    </row>
    <row r="5" spans="1:6" x14ac:dyDescent="0.25">
      <c r="B5" s="5"/>
      <c r="C5" s="5"/>
      <c r="D5" s="5"/>
      <c r="E5" s="5"/>
      <c r="F5" s="5"/>
    </row>
    <row r="6" spans="1:6" x14ac:dyDescent="0.25">
      <c r="A6" s="26" t="s">
        <v>9</v>
      </c>
      <c r="B6" s="6" t="s">
        <v>5</v>
      </c>
      <c r="C6" s="7" t="s">
        <v>0</v>
      </c>
      <c r="D6" s="7" t="s">
        <v>1</v>
      </c>
      <c r="E6" s="3" t="s">
        <v>28</v>
      </c>
      <c r="F6" s="3" t="s">
        <v>29</v>
      </c>
    </row>
    <row r="7" spans="1:6" x14ac:dyDescent="0.25">
      <c r="A7" s="18">
        <v>1</v>
      </c>
      <c r="B7" s="31" t="s">
        <v>11</v>
      </c>
      <c r="C7" s="31"/>
      <c r="D7" s="18"/>
      <c r="E7" s="18"/>
      <c r="F7" s="18"/>
    </row>
    <row r="8" spans="1:6" x14ac:dyDescent="0.25">
      <c r="A8" s="18">
        <v>1.01</v>
      </c>
      <c r="B8" s="23" t="s">
        <v>12</v>
      </c>
      <c r="C8" s="23">
        <v>1</v>
      </c>
      <c r="D8" s="18" t="s">
        <v>31</v>
      </c>
      <c r="E8" s="21"/>
      <c r="F8" s="22">
        <f>E8*C8</f>
        <v>0</v>
      </c>
    </row>
    <row r="9" spans="1:6" ht="15" customHeight="1" x14ac:dyDescent="0.25">
      <c r="A9" s="18">
        <v>1.02</v>
      </c>
      <c r="B9" s="23" t="s">
        <v>33</v>
      </c>
      <c r="C9" s="23">
        <v>2</v>
      </c>
      <c r="D9" s="18" t="s">
        <v>31</v>
      </c>
      <c r="E9" s="21"/>
      <c r="F9" s="22">
        <f t="shared" ref="F9:F29" si="0">E9*C9</f>
        <v>0</v>
      </c>
    </row>
    <row r="10" spans="1:6" x14ac:dyDescent="0.25">
      <c r="A10" s="18"/>
      <c r="B10" s="19"/>
      <c r="C10" s="19"/>
      <c r="D10" s="18"/>
      <c r="E10" s="21"/>
      <c r="F10" s="22"/>
    </row>
    <row r="11" spans="1:6" x14ac:dyDescent="0.25">
      <c r="A11" s="18">
        <v>2</v>
      </c>
      <c r="B11" s="31" t="s">
        <v>13</v>
      </c>
      <c r="C11" s="31"/>
      <c r="D11" s="18"/>
      <c r="E11" s="21"/>
      <c r="F11" s="22"/>
    </row>
    <row r="12" spans="1:6" x14ac:dyDescent="0.25">
      <c r="A12" s="18">
        <v>2.0099999999999998</v>
      </c>
      <c r="B12" s="23" t="s">
        <v>14</v>
      </c>
      <c r="C12" s="23">
        <v>1</v>
      </c>
      <c r="D12" s="18" t="s">
        <v>10</v>
      </c>
      <c r="E12" s="21"/>
      <c r="F12" s="22">
        <f t="shared" si="0"/>
        <v>0</v>
      </c>
    </row>
    <row r="13" spans="1:6" ht="15" customHeight="1" x14ac:dyDescent="0.25">
      <c r="A13" s="18">
        <v>2.02</v>
      </c>
      <c r="B13" s="23" t="s">
        <v>15</v>
      </c>
      <c r="C13" s="23">
        <v>1</v>
      </c>
      <c r="D13" s="18" t="s">
        <v>10</v>
      </c>
      <c r="E13" s="21"/>
      <c r="F13" s="22">
        <f t="shared" si="0"/>
        <v>0</v>
      </c>
    </row>
    <row r="14" spans="1:6" x14ac:dyDescent="0.25">
      <c r="A14" s="18">
        <v>2.0299999999999998</v>
      </c>
      <c r="B14" s="24" t="s">
        <v>30</v>
      </c>
      <c r="C14" s="25">
        <v>1</v>
      </c>
      <c r="D14" s="18" t="s">
        <v>31</v>
      </c>
      <c r="E14" s="21"/>
      <c r="F14" s="22">
        <f t="shared" si="0"/>
        <v>0</v>
      </c>
    </row>
    <row r="15" spans="1:6" x14ac:dyDescent="0.25">
      <c r="A15" s="18">
        <v>2.04</v>
      </c>
      <c r="B15" s="24" t="s">
        <v>16</v>
      </c>
      <c r="C15" s="25">
        <v>2</v>
      </c>
      <c r="D15" s="18" t="s">
        <v>31</v>
      </c>
      <c r="E15" s="21"/>
      <c r="F15" s="22">
        <f t="shared" si="0"/>
        <v>0</v>
      </c>
    </row>
    <row r="16" spans="1:6" x14ac:dyDescent="0.25">
      <c r="A16" s="18"/>
      <c r="B16" s="20"/>
      <c r="C16" s="20"/>
      <c r="D16" s="18"/>
      <c r="E16" s="21"/>
      <c r="F16" s="22"/>
    </row>
    <row r="17" spans="1:6" x14ac:dyDescent="0.25">
      <c r="A17" s="18">
        <v>3</v>
      </c>
      <c r="B17" s="31" t="s">
        <v>17</v>
      </c>
      <c r="C17" s="31"/>
      <c r="D17" s="18"/>
      <c r="E17" s="21"/>
      <c r="F17" s="22"/>
    </row>
    <row r="18" spans="1:6" x14ac:dyDescent="0.25">
      <c r="A18" s="18">
        <v>3.01</v>
      </c>
      <c r="B18" s="24" t="s">
        <v>18</v>
      </c>
      <c r="C18" s="25">
        <v>293</v>
      </c>
      <c r="D18" s="18" t="s">
        <v>6</v>
      </c>
      <c r="E18" s="21"/>
      <c r="F18" s="22">
        <f t="shared" si="0"/>
        <v>0</v>
      </c>
    </row>
    <row r="19" spans="1:6" x14ac:dyDescent="0.25">
      <c r="A19" s="18">
        <v>3.02</v>
      </c>
      <c r="B19" s="24" t="s">
        <v>19</v>
      </c>
      <c r="C19" s="25">
        <v>293</v>
      </c>
      <c r="D19" s="18" t="s">
        <v>6</v>
      </c>
      <c r="E19" s="21"/>
      <c r="F19" s="22">
        <f t="shared" si="0"/>
        <v>0</v>
      </c>
    </row>
    <row r="20" spans="1:6" x14ac:dyDescent="0.25">
      <c r="A20" s="18">
        <v>3.03</v>
      </c>
      <c r="B20" s="23" t="s">
        <v>27</v>
      </c>
      <c r="C20" s="23">
        <v>293</v>
      </c>
      <c r="D20" s="18" t="s">
        <v>6</v>
      </c>
      <c r="E20" s="21"/>
      <c r="F20" s="22">
        <f t="shared" si="0"/>
        <v>0</v>
      </c>
    </row>
    <row r="21" spans="1:6" x14ac:dyDescent="0.25">
      <c r="A21" s="18"/>
      <c r="B21" s="32"/>
      <c r="C21" s="32"/>
      <c r="D21" s="18"/>
      <c r="E21" s="21"/>
      <c r="F21" s="22"/>
    </row>
    <row r="22" spans="1:6" x14ac:dyDescent="0.25">
      <c r="A22" s="18">
        <v>4</v>
      </c>
      <c r="B22" s="31" t="s">
        <v>20</v>
      </c>
      <c r="C22" s="31"/>
      <c r="D22" s="18"/>
      <c r="E22" s="21"/>
      <c r="F22" s="22"/>
    </row>
    <row r="23" spans="1:6" x14ac:dyDescent="0.25">
      <c r="A23" s="18">
        <v>4.01</v>
      </c>
      <c r="B23" s="23" t="s">
        <v>21</v>
      </c>
      <c r="C23" s="23">
        <v>1</v>
      </c>
      <c r="D23" s="18" t="s">
        <v>31</v>
      </c>
      <c r="E23" s="21"/>
      <c r="F23" s="22">
        <f t="shared" si="0"/>
        <v>0</v>
      </c>
    </row>
    <row r="24" spans="1:6" x14ac:dyDescent="0.25">
      <c r="A24" s="18">
        <v>4.0199999999999996</v>
      </c>
      <c r="B24" s="23" t="s">
        <v>22</v>
      </c>
      <c r="C24" s="23">
        <v>1</v>
      </c>
      <c r="D24" s="18" t="s">
        <v>31</v>
      </c>
      <c r="E24" s="21"/>
      <c r="F24" s="22">
        <f t="shared" si="0"/>
        <v>0</v>
      </c>
    </row>
    <row r="25" spans="1:6" ht="15" customHeight="1" x14ac:dyDescent="0.25">
      <c r="A25" s="18">
        <v>4.03</v>
      </c>
      <c r="B25" s="23" t="s">
        <v>32</v>
      </c>
      <c r="C25" s="23">
        <v>2</v>
      </c>
      <c r="D25" s="18" t="s">
        <v>31</v>
      </c>
      <c r="E25" s="21"/>
      <c r="F25" s="22">
        <f t="shared" si="0"/>
        <v>0</v>
      </c>
    </row>
    <row r="26" spans="1:6" x14ac:dyDescent="0.25">
      <c r="A26" s="18">
        <v>4.04</v>
      </c>
      <c r="B26" s="24" t="s">
        <v>23</v>
      </c>
      <c r="C26" s="25">
        <v>8</v>
      </c>
      <c r="D26" s="18" t="s">
        <v>31</v>
      </c>
      <c r="E26" s="21"/>
      <c r="F26" s="22">
        <f t="shared" si="0"/>
        <v>0</v>
      </c>
    </row>
    <row r="27" spans="1:6" x14ac:dyDescent="0.25">
      <c r="A27" s="18">
        <v>4.05</v>
      </c>
      <c r="B27" s="23" t="s">
        <v>24</v>
      </c>
      <c r="C27" s="23">
        <v>1</v>
      </c>
      <c r="D27" s="18" t="s">
        <v>31</v>
      </c>
      <c r="E27" s="21"/>
      <c r="F27" s="22">
        <f t="shared" si="0"/>
        <v>0</v>
      </c>
    </row>
    <row r="28" spans="1:6" x14ac:dyDescent="0.25">
      <c r="A28" s="18">
        <v>4.0599999999999996</v>
      </c>
      <c r="B28" s="24" t="s">
        <v>25</v>
      </c>
      <c r="C28" s="25">
        <v>1</v>
      </c>
      <c r="D28" s="18" t="s">
        <v>10</v>
      </c>
      <c r="E28" s="21"/>
      <c r="F28" s="22">
        <f t="shared" si="0"/>
        <v>0</v>
      </c>
    </row>
    <row r="29" spans="1:6" x14ac:dyDescent="0.25">
      <c r="A29" s="18">
        <v>4.07</v>
      </c>
      <c r="B29" s="24" t="s">
        <v>26</v>
      </c>
      <c r="C29" s="25">
        <v>1</v>
      </c>
      <c r="D29" s="18" t="s">
        <v>10</v>
      </c>
      <c r="E29" s="21"/>
      <c r="F29" s="22">
        <f t="shared" si="0"/>
        <v>0</v>
      </c>
    </row>
    <row r="30" spans="1:6" x14ac:dyDescent="0.25">
      <c r="A30" s="15"/>
      <c r="B30" s="16"/>
      <c r="C30" s="15"/>
      <c r="D30" s="17"/>
    </row>
    <row r="31" spans="1:6" x14ac:dyDescent="0.25">
      <c r="A31" s="16"/>
      <c r="B31" s="16"/>
      <c r="C31" s="17"/>
      <c r="D31" s="17"/>
      <c r="E31" s="3" t="s">
        <v>2</v>
      </c>
      <c r="F31" s="3">
        <f>SUM(F8:F29)</f>
        <v>0</v>
      </c>
    </row>
    <row r="32" spans="1:6" x14ac:dyDescent="0.25">
      <c r="A32" s="16"/>
      <c r="B32" s="16"/>
      <c r="C32" s="17"/>
      <c r="D32" s="17"/>
      <c r="E32" s="2" t="s">
        <v>3</v>
      </c>
      <c r="F32" s="2">
        <f>F31*0.18</f>
        <v>0</v>
      </c>
    </row>
    <row r="33" spans="1:6" ht="17.25" x14ac:dyDescent="0.4">
      <c r="A33" s="16"/>
      <c r="B33" s="16"/>
      <c r="C33" s="17"/>
      <c r="D33" s="17"/>
      <c r="E33" s="3" t="s">
        <v>4</v>
      </c>
      <c r="F33" s="4">
        <f>SUM(F31:F32)</f>
        <v>0</v>
      </c>
    </row>
    <row r="35" spans="1:6" x14ac:dyDescent="0.25">
      <c r="A35" s="29"/>
      <c r="B35" s="29"/>
      <c r="C35" s="29"/>
    </row>
    <row r="36" spans="1:6" x14ac:dyDescent="0.25">
      <c r="A36" s="1"/>
      <c r="C36" s="9"/>
      <c r="E36" s="10"/>
      <c r="F36"/>
    </row>
    <row r="37" spans="1:6" x14ac:dyDescent="0.25">
      <c r="A37" s="1"/>
      <c r="C37" s="9"/>
      <c r="E37" s="10"/>
      <c r="F37"/>
    </row>
    <row r="38" spans="1:6" x14ac:dyDescent="0.25">
      <c r="A38" s="30"/>
      <c r="B38" s="30"/>
      <c r="C38" s="11"/>
      <c r="D38" s="30"/>
      <c r="E38" s="30"/>
      <c r="F38" s="30"/>
    </row>
    <row r="39" spans="1:6" x14ac:dyDescent="0.25">
      <c r="A39" s="33"/>
      <c r="B39" s="33"/>
      <c r="C39" s="11"/>
      <c r="D39" s="33"/>
      <c r="E39" s="33"/>
      <c r="F39" s="33"/>
    </row>
    <row r="40" spans="1:6" x14ac:dyDescent="0.25">
      <c r="A40" s="33"/>
      <c r="B40" s="33"/>
      <c r="C40" s="11"/>
      <c r="D40" s="33"/>
      <c r="E40" s="33"/>
      <c r="F40" s="33"/>
    </row>
    <row r="41" spans="1:6" x14ac:dyDescent="0.25">
      <c r="A41" s="12"/>
      <c r="B41" s="13"/>
      <c r="C41" s="11"/>
      <c r="D41" s="12"/>
      <c r="E41" s="14"/>
      <c r="F41" s="13"/>
    </row>
    <row r="42" spans="1:6" x14ac:dyDescent="0.25">
      <c r="A42" s="12"/>
      <c r="B42" s="13"/>
      <c r="C42" s="11"/>
      <c r="D42" s="12"/>
      <c r="E42" s="14"/>
      <c r="F42" s="13"/>
    </row>
    <row r="43" spans="1:6" x14ac:dyDescent="0.25">
      <c r="A43" s="12"/>
      <c r="B43" s="13"/>
      <c r="C43" s="11"/>
      <c r="D43" s="12"/>
      <c r="E43" s="14"/>
      <c r="F43" s="13"/>
    </row>
    <row r="44" spans="1:6" x14ac:dyDescent="0.25">
      <c r="A44" s="12"/>
      <c r="B44" s="13"/>
      <c r="C44" s="11"/>
      <c r="D44" s="12"/>
      <c r="E44" s="14"/>
      <c r="F44" s="13"/>
    </row>
    <row r="45" spans="1:6" x14ac:dyDescent="0.25">
      <c r="A45" s="30"/>
      <c r="B45" s="30"/>
      <c r="C45" s="30"/>
      <c r="D45" s="30"/>
      <c r="E45" s="30"/>
      <c r="F45" s="30"/>
    </row>
    <row r="46" spans="1:6" x14ac:dyDescent="0.25">
      <c r="A46" s="33"/>
      <c r="B46" s="33"/>
      <c r="C46" s="33"/>
      <c r="D46" s="33"/>
      <c r="E46" s="33"/>
      <c r="F46" s="33"/>
    </row>
  </sheetData>
  <mergeCells count="16">
    <mergeCell ref="A46:F46"/>
    <mergeCell ref="A39:B39"/>
    <mergeCell ref="D39:F39"/>
    <mergeCell ref="A40:B40"/>
    <mergeCell ref="D40:F40"/>
    <mergeCell ref="A45:F45"/>
    <mergeCell ref="B4:F4"/>
    <mergeCell ref="E2:F2"/>
    <mergeCell ref="A35:C35"/>
    <mergeCell ref="A38:B38"/>
    <mergeCell ref="D38:F38"/>
    <mergeCell ref="B7:C7"/>
    <mergeCell ref="B11:C11"/>
    <mergeCell ref="B17:C17"/>
    <mergeCell ref="B21:C21"/>
    <mergeCell ref="B22:C22"/>
  </mergeCells>
  <pageMargins left="0.43307086614173229" right="0.43307086614173229" top="1.3779527559055118" bottom="1.3779527559055118" header="0.31496062992125984" footer="1.1417322834645669"/>
  <pageSetup scale="73" fitToHeight="0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SIN COSTOS</vt:lpstr>
      <vt:lpstr>'SIN COSTOS'!Área_de_impresión</vt:lpstr>
      <vt:lpstr>'SIN COSTOS'!Títulos_a_imprimir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Diaz Monsanto</dc:creator>
  <cp:lastModifiedBy>Ruth Esther Bussi De La Cruz</cp:lastModifiedBy>
  <cp:lastPrinted>2019-04-24T16:35:12Z</cp:lastPrinted>
  <dcterms:created xsi:type="dcterms:W3CDTF">2019-03-12T19:56:20Z</dcterms:created>
  <dcterms:modified xsi:type="dcterms:W3CDTF">2019-05-16T12:41:54Z</dcterms:modified>
</cp:coreProperties>
</file>