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0E05B192-003F-4DB5-9E4F-035E870713E6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'!$A$1:$J$89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2" l="1"/>
  <c r="J74" i="2"/>
  <c r="J70" i="2"/>
  <c r="J60" i="2"/>
  <c r="J57" i="2"/>
  <c r="J52" i="2"/>
  <c r="J24" i="2"/>
  <c r="J22" i="2"/>
  <c r="J21" i="2"/>
  <c r="J16" i="2"/>
  <c r="J15" i="2"/>
  <c r="J12" i="2"/>
  <c r="J11" i="2"/>
  <c r="I52" i="2"/>
  <c r="I16" i="2"/>
  <c r="I10" i="2"/>
  <c r="J10" i="2" s="1"/>
  <c r="H16" i="2"/>
  <c r="J79" i="2"/>
  <c r="H52" i="2"/>
  <c r="H10" i="2"/>
  <c r="H83" i="2" s="1"/>
  <c r="G52" i="2"/>
  <c r="F52" i="2"/>
  <c r="G16" i="2"/>
  <c r="F16" i="2"/>
  <c r="E16" i="2"/>
  <c r="I83" i="2" l="1"/>
  <c r="J83" i="2" s="1"/>
  <c r="I9" i="2"/>
  <c r="J9" i="2" s="1"/>
  <c r="H9" i="2"/>
  <c r="J17" i="2"/>
  <c r="G10" i="2"/>
  <c r="G9" i="2" s="1"/>
  <c r="F10" i="2"/>
  <c r="C78" i="2"/>
  <c r="C74" i="2" s="1"/>
  <c r="B78" i="2"/>
  <c r="B74" i="2" s="1"/>
  <c r="J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D74" i="2" l="1"/>
  <c r="G83" i="2"/>
  <c r="F83" i="2"/>
  <c r="F9" i="2"/>
  <c r="B9" i="2"/>
  <c r="E9" i="2"/>
  <c r="E83" i="2"/>
  <c r="C83" i="2"/>
  <c r="B83" i="2"/>
  <c r="J62" i="2"/>
  <c r="D83" i="2"/>
  <c r="C9" i="2"/>
  <c r="D9" i="2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<sst xmlns="http://schemas.openxmlformats.org/spreadsheetml/2006/main" count="95" uniqueCount="95">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</sst>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K98"/>
  <sheetViews>
    <sheetView showGridLines="0" tabSelected="1" topLeftCell="A61" workbookViewId="0">
      <selection activeCell="J99" sqref="J99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9" width="15.140625" customWidth="1"/>
    <col min="10" max="10" width="16.85546875" bestFit="1" customWidth="1"/>
  </cols>
  <sheetData>
    <row r="1" spans="1:11" ht="28.5" customHeight="1" x14ac:dyDescent="0.2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1" customHeight="1" x14ac:dyDescent="0.25">
      <c r="A2" s="28" t="s">
        <v>88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x14ac:dyDescent="0.25">
      <c r="A3" s="33" t="s">
        <v>90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ht="15.75" customHeight="1" x14ac:dyDescent="0.25">
      <c r="A4" s="35" t="s">
        <v>81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15.75" customHeight="1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</row>
    <row r="7" spans="1:11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7"/>
      <c r="G7" s="37"/>
      <c r="H7" s="37"/>
      <c r="I7" s="37"/>
      <c r="J7" s="38"/>
    </row>
    <row r="8" spans="1:11" x14ac:dyDescent="0.25">
      <c r="A8" s="30"/>
      <c r="B8" s="32"/>
      <c r="C8" s="32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77</v>
      </c>
    </row>
    <row r="9" spans="1:11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I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16">
        <f>SUM(D9:I9)</f>
        <v>1660096394.6400001</v>
      </c>
    </row>
    <row r="10" spans="1:11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I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>SUM(D10:I10)</f>
        <v>1495729299.3700001</v>
      </c>
    </row>
    <row r="11" spans="1:11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4">
        <f>SUM(D11:I11)</f>
        <v>1256086603.5699999</v>
      </c>
    </row>
    <row r="12" spans="1:11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4">
        <f>SUM(D12:I12)</f>
        <v>52293655</v>
      </c>
    </row>
    <row r="13" spans="1:11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K13" s="8"/>
    </row>
    <row r="14" spans="1:11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</row>
    <row r="15" spans="1:11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14">
        <f>SUM(D15:I15)</f>
        <v>187349040.80000001</v>
      </c>
    </row>
    <row r="16" spans="1:11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+H21+H22+H24</f>
        <v>134721265.68000001</v>
      </c>
      <c r="I16" s="14">
        <f>+I21+I22+I24</f>
        <v>0</v>
      </c>
      <c r="J16" s="14">
        <f>SUM(D16:I16)</f>
        <v>162084502.13</v>
      </c>
    </row>
    <row r="17" spans="1:10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>
        <f>SUM(D17:G17)</f>
        <v>0</v>
      </c>
    </row>
    <row r="18" spans="1:10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</row>
    <row r="19" spans="1:10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</row>
    <row r="20" spans="1:10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</row>
    <row r="21" spans="1:10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4">
        <f>SUM(D21:I21)</f>
        <v>144281730.54000002</v>
      </c>
    </row>
    <row r="22" spans="1:10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4">
        <f>SUM(D22:I22)</f>
        <v>16393608.520000001</v>
      </c>
    </row>
    <row r="23" spans="1:10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>
        <f>SUM(D23:E23)</f>
        <v>0</v>
      </c>
    </row>
    <row r="24" spans="1:10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4">
        <f>SUM(D24:I24)</f>
        <v>1409163.07</v>
      </c>
    </row>
    <row r="25" spans="1:10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</row>
    <row r="26" spans="1:10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7"/>
      <c r="I26" s="17"/>
      <c r="J26" s="19"/>
    </row>
    <row r="27" spans="1:10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9"/>
    </row>
    <row r="28" spans="1:10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9"/>
    </row>
    <row r="29" spans="1:10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9"/>
    </row>
    <row r="30" spans="1:10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9"/>
    </row>
    <row r="31" spans="1:10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9"/>
    </row>
    <row r="32" spans="1:10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9"/>
    </row>
    <row r="33" spans="1:10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9"/>
    </row>
    <row r="34" spans="1:10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9"/>
    </row>
    <row r="35" spans="1:10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9"/>
    </row>
    <row r="36" spans="1:10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7"/>
      <c r="I36" s="17"/>
      <c r="J36" s="19"/>
    </row>
    <row r="37" spans="1:10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9"/>
    </row>
    <row r="38" spans="1:10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9"/>
    </row>
    <row r="39" spans="1:10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9"/>
    </row>
    <row r="42" spans="1:10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9"/>
    </row>
    <row r="43" spans="1:10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9"/>
    </row>
    <row r="44" spans="1:10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9"/>
    </row>
    <row r="45" spans="1:10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9"/>
    </row>
    <row r="46" spans="1:10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9"/>
    </row>
    <row r="47" spans="1:10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9"/>
    </row>
    <row r="48" spans="1:10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9"/>
    </row>
    <row r="49" spans="1:10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9"/>
    </row>
    <row r="50" spans="1:10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9"/>
    </row>
    <row r="51" spans="1:10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9"/>
    </row>
    <row r="52" spans="1:10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4">
        <f>SUM(D52:I52)</f>
        <v>2282593.14</v>
      </c>
    </row>
    <row r="53" spans="1:10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9"/>
    </row>
    <row r="54" spans="1:10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9"/>
    </row>
    <row r="55" spans="1:10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9"/>
    </row>
    <row r="56" spans="1:10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9"/>
    </row>
    <row r="57" spans="1:10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4">
        <f>SUM(D57:I57)</f>
        <v>530477.14</v>
      </c>
    </row>
    <row r="58" spans="1:10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</row>
    <row r="59" spans="1:10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</row>
    <row r="60" spans="1:10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4">
        <f>SUM(D60:I60)</f>
        <v>1752116</v>
      </c>
    </row>
    <row r="61" spans="1:10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</row>
    <row r="62" spans="1:10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7"/>
      <c r="G62" s="17"/>
      <c r="H62" s="17"/>
      <c r="I62" s="17"/>
      <c r="J62" s="19">
        <f>SUM(D62:E62)</f>
        <v>0</v>
      </c>
    </row>
    <row r="63" spans="1:10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9"/>
    </row>
    <row r="64" spans="1:10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9"/>
    </row>
    <row r="65" spans="1:10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9"/>
    </row>
    <row r="66" spans="1:10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9"/>
    </row>
    <row r="67" spans="1:10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9"/>
    </row>
    <row r="68" spans="1:10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9"/>
    </row>
    <row r="69" spans="1:10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9"/>
    </row>
    <row r="70" spans="1:10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7"/>
      <c r="G70" s="17"/>
      <c r="H70" s="17"/>
      <c r="I70" s="17"/>
      <c r="J70" s="19">
        <f>SUM(D70:I70)</f>
        <v>0</v>
      </c>
    </row>
    <row r="71" spans="1:10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9"/>
    </row>
    <row r="72" spans="1:10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9"/>
    </row>
    <row r="73" spans="1:10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9"/>
    </row>
    <row r="74" spans="1:10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16"/>
      <c r="G74" s="16"/>
      <c r="H74" s="16"/>
      <c r="I74" s="16"/>
      <c r="J74" s="21">
        <f>SUM(D74:I74)</f>
        <v>0</v>
      </c>
    </row>
    <row r="75" spans="1:10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9"/>
    </row>
    <row r="76" spans="1:10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9"/>
    </row>
    <row r="77" spans="1:10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9"/>
    </row>
    <row r="78" spans="1:10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7"/>
      <c r="G78" s="17"/>
      <c r="H78" s="17"/>
      <c r="I78" s="17"/>
      <c r="J78" s="19">
        <f>SUM(D78:I78)</f>
        <v>0</v>
      </c>
    </row>
    <row r="79" spans="1:10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9">
        <f>SUM(D79:H79)</f>
        <v>0</v>
      </c>
    </row>
    <row r="80" spans="1:10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9"/>
    </row>
    <row r="81" spans="1:10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9"/>
    </row>
    <row r="82" spans="1:10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9"/>
    </row>
    <row r="83" spans="1:10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9">+E10+E16+E26+E36+E52+E62+E70+E74+E78</f>
        <v>261377575.72000003</v>
      </c>
      <c r="F83" s="20">
        <f t="shared" si="9"/>
        <v>240986270.25999999</v>
      </c>
      <c r="G83" s="20">
        <f t="shared" si="9"/>
        <v>264146951.25999999</v>
      </c>
      <c r="H83" s="20">
        <f>+H10+H16+H26+H36+H52+H62+H70+H74+H78</f>
        <v>402467891.69000006</v>
      </c>
      <c r="I83" s="20">
        <f>+I10+I16+I26+I36+I52+I62+I70+I74+I78</f>
        <v>253252337.68000001</v>
      </c>
      <c r="J83" s="22">
        <f>SUM(D83:I83)</f>
        <v>1660096394.6400001</v>
      </c>
    </row>
    <row r="85" spans="1:10" x14ac:dyDescent="0.25">
      <c r="A85" s="15" t="s">
        <v>89</v>
      </c>
      <c r="D85" s="12"/>
      <c r="E85" s="12"/>
      <c r="F85" s="12"/>
      <c r="G85" s="12"/>
      <c r="H85" s="12"/>
      <c r="I85" s="12"/>
    </row>
    <row r="86" spans="1:10" ht="15.75" thickBot="1" x14ac:dyDescent="0.3"/>
    <row r="87" spans="1:10" ht="15.75" thickBot="1" x14ac:dyDescent="0.3">
      <c r="A87" s="11" t="s">
        <v>84</v>
      </c>
    </row>
    <row r="88" spans="1:10" ht="30.75" thickBot="1" x14ac:dyDescent="0.3">
      <c r="A88" s="9" t="s">
        <v>85</v>
      </c>
    </row>
    <row r="89" spans="1:10" ht="75.75" thickBot="1" x14ac:dyDescent="0.3">
      <c r="A89" s="10" t="s">
        <v>86</v>
      </c>
    </row>
    <row r="90" spans="1:10" ht="12.75" customHeight="1" x14ac:dyDescent="0.25"/>
    <row r="91" spans="1:10" hidden="1" x14ac:dyDescent="0.25"/>
    <row r="92" spans="1:10" hidden="1" x14ac:dyDescent="0.25"/>
    <row r="93" spans="1:10" hidden="1" x14ac:dyDescent="0.25"/>
    <row r="94" spans="1:10" hidden="1" x14ac:dyDescent="0.25"/>
    <row r="95" spans="1:10" hidden="1" x14ac:dyDescent="0.25"/>
    <row r="96" spans="1:10" hidden="1" x14ac:dyDescent="0.25"/>
    <row r="97" hidden="1" x14ac:dyDescent="0.25"/>
    <row r="98" hidden="1" x14ac:dyDescent="0.25"/>
  </sheetData>
  <mergeCells count="9">
    <mergeCell ref="A5:J5"/>
    <mergeCell ref="A1:J1"/>
    <mergeCell ref="A2:J2"/>
    <mergeCell ref="A7:A8"/>
    <mergeCell ref="B7:B8"/>
    <mergeCell ref="C7:C8"/>
    <mergeCell ref="A3:J3"/>
    <mergeCell ref="A4:J4"/>
    <mergeCell ref="D7:J7"/>
  </mergeCells>
  <phoneticPr fontId="8" type="noConversion"/>
  <pageMargins left="0.39370078740157483" right="0.19685039370078741" top="0.74803149606299213" bottom="0.74803149606299213" header="0.31496062992125984" footer="0.31496062992125984"/>
  <pageSetup scale="45" orientation="portrait" r:id="rId1"/>
  <ignoredErrors>
    <ignoredError sqref="J17 J11:J12 J15 J21:J22 J24 J57 J60" formulaRange="1"/>
    <ignoredError sqref="J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2022-07-08T16:49:25Z</cp:lastPrinted>
  <dcterms:created xsi:type="dcterms:W3CDTF">2021-07-29T18:58:50Z</dcterms:created>
  <dcterms:modified xsi:type="dcterms:W3CDTF">2022-07-08T16:49:50Z</dcterms:modified>
</cp:coreProperties>
</file>