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duanasrd-my.sharepoint.com/personal/d_solano_aduanas_gob_do/Documents/Escritorio/COMPRAS 2026/MIPYMES Y CDU 2026/CDU 2026/ABRIL 2026/"/>
    </mc:Choice>
  </mc:AlternateContent>
  <xr:revisionPtr revIDLastSave="20" documentId="8_{ACA83A06-E3D2-4149-90BE-FCB73725DDD0}" xr6:coauthVersionLast="47" xr6:coauthVersionMax="47" xr10:uidLastSave="{8F5E9658-7795-4B3D-80D0-F0FDDFB7E452}"/>
  <bookViews>
    <workbookView xWindow="-108" yWindow="-108" windowWidth="23256" windowHeight="12456" xr2:uid="{00000000-000D-0000-FFFF-FFFF00000000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<sst xmlns="http://schemas.openxmlformats.org/spreadsheetml/2006/main" count="192" uniqueCount="114">
  <si>
    <t>No.</t>
  </si>
  <si>
    <t>No. Proceso de Contratación</t>
  </si>
  <si>
    <t>Fecha de registro</t>
  </si>
  <si>
    <t>Descripción</t>
  </si>
  <si>
    <t>Tipo de Proceso</t>
  </si>
  <si>
    <t>Adjudicatario</t>
  </si>
  <si>
    <t>Estado</t>
  </si>
  <si>
    <t>Valor Estimado RD$</t>
  </si>
  <si>
    <t>Total</t>
  </si>
  <si>
    <t>___________________________________________________________________________________</t>
  </si>
  <si>
    <t>Enc. Depto. de Compras y Aprovisionamiento</t>
  </si>
  <si>
    <t>Adquisición de coronas fúnebres, uso DGA. (Orden Abierta)</t>
  </si>
  <si>
    <t>Solicitud de mantenimiento preventivo de vehiculos para uso de la DGA</t>
  </si>
  <si>
    <t>Compras por Debajo del Umbral</t>
  </si>
  <si>
    <t>Cleaners Corp Solutions ESL, SRL</t>
  </si>
  <si>
    <t>GAJAV Supply, S.R.L.</t>
  </si>
  <si>
    <t>N/A</t>
  </si>
  <si>
    <t>Came Dominicana, SRL</t>
  </si>
  <si>
    <t>Adjudicado</t>
  </si>
  <si>
    <t>Cancelado</t>
  </si>
  <si>
    <t>Reporte de  Proceso de Contrataciones por Debajo del Umbral, abril 2026</t>
  </si>
  <si>
    <t>DGAP-DAF-CD-2026-0150</t>
  </si>
  <si>
    <t>DGAP-DAF-CD-2026-0151</t>
  </si>
  <si>
    <t>DGAP-DAF-CD-2026-0135</t>
  </si>
  <si>
    <t>DGAP-DAF-CD-2026-0141</t>
  </si>
  <si>
    <t>DGAP-DAF-CD-2026-0148</t>
  </si>
  <si>
    <t>DGAP-DAF-CD-2026-0143</t>
  </si>
  <si>
    <t>DGAP-DAF-CD-2026-0119</t>
  </si>
  <si>
    <t>DGAP-DAF-CD-2026-0146</t>
  </si>
  <si>
    <t>DGAP-DAF-CD-2026-0152</t>
  </si>
  <si>
    <t>DGAP-DAF-CD-2026-0160</t>
  </si>
  <si>
    <t>DGAP-DAF-CD-2026-0157</t>
  </si>
  <si>
    <t>DGAP-DAF-CD-2026-0159</t>
  </si>
  <si>
    <t>DGAP-DAF-CD-2026-0042</t>
  </si>
  <si>
    <t>DGAP-DAF-CD-2026-0165</t>
  </si>
  <si>
    <t>DGAP-DAF-CD-2026-0155</t>
  </si>
  <si>
    <t>DGAP-DAF-CD-2026-0156</t>
  </si>
  <si>
    <t>DGAP-DAF-CD-2026-0170</t>
  </si>
  <si>
    <t>DGAP-DAF-CD-2026-0168</t>
  </si>
  <si>
    <t>DGAP-DAF-CD-2026-0153</t>
  </si>
  <si>
    <t>DGAP-DAF-CD-2026-0035</t>
  </si>
  <si>
    <t>DGAP-DAF-CD-2026-0144</t>
  </si>
  <si>
    <t>DGAP-DAF-CD-2026-0162</t>
  </si>
  <si>
    <t>DGAP-DAF-CD-2026-0161</t>
  </si>
  <si>
    <t>DGAP-DAF-CD-2026-0171</t>
  </si>
  <si>
    <t>DGAP-DAF-CD-2026-0177</t>
  </si>
  <si>
    <t>DGAP-DAF-CD-2026-0166</t>
  </si>
  <si>
    <t>DGAP-DAF-CD-2026-0163</t>
  </si>
  <si>
    <t>DGAP-DAF-CD-2026-0180</t>
  </si>
  <si>
    <t>DGAP-DAF-CD-2026-0183</t>
  </si>
  <si>
    <t>DGAP-DAF-CD-2026-0184</t>
  </si>
  <si>
    <t>DGAP-DAF-CD-2026-0173</t>
  </si>
  <si>
    <t>DGAP-DAF-CD-2026-0175</t>
  </si>
  <si>
    <t>DGAP-DAF-CD-2026-0172</t>
  </si>
  <si>
    <t>DGAP-DAF-CD-2026-0164</t>
  </si>
  <si>
    <t>DGAP-DAF-CD-2026-0181</t>
  </si>
  <si>
    <t>DGAP-DAF-CD-2026-0179</t>
  </si>
  <si>
    <t>Gestión de boletos aéreos para colaboradores DGA</t>
  </si>
  <si>
    <t xml:space="preserve">Gestión de boleto aereo para colaboradores de la DGA </t>
  </si>
  <si>
    <t>Servicio de capacitación especializada para personal de la DGA</t>
  </si>
  <si>
    <t>Solicitud de capacitación especializada para personal de la DGA.</t>
  </si>
  <si>
    <t>Adquisición de caja fuerte, uso DGA</t>
  </si>
  <si>
    <t>Adquisición de trajes, Camisas y Chacabanas</t>
  </si>
  <si>
    <t>Suministro e instalación de cortinas y papel tapiz para diferentes áreas 4to piso, Sede Central, DGA.</t>
  </si>
  <si>
    <t>"Adquisición de Candados para uso de la DGA"</t>
  </si>
  <si>
    <t>Actividad de bienvenida para Delegación Internacional DGA.</t>
  </si>
  <si>
    <t>Servicio de protocolo externo para evento de lanzamiento del proyecto de IVF</t>
  </si>
  <si>
    <t xml:space="preserve">Suministro e instalación de tres (3) aires acondicionados para la Unidad Canina DGA </t>
  </si>
  <si>
    <t>Adquisición e instalación de cristal templado para Muelle de Santo Domingo, DGA.</t>
  </si>
  <si>
    <t xml:space="preserve">Adquisición de alimentos, medicamentos y jaula para perros, DGA. </t>
  </si>
  <si>
    <t>Servicio de succión aguas negras en fosa de ascensor ALA norte en edificio SEDE CENTRAL, DGA</t>
  </si>
  <si>
    <t>"Adquisición de pines para actividad con internacionales, DGA"</t>
  </si>
  <si>
    <t>Servicio acondicionamiento de jardinería para Administración DGA Manzanillo.</t>
  </si>
  <si>
    <t xml:space="preserve">Curso manejo de control de incendios y técnicas de evacuación en situaciones de emergencias para personal de la DGA. </t>
  </si>
  <si>
    <t>Suministro e instalación de unidades de aires acondicionados para sede central y Club de Aduanas</t>
  </si>
  <si>
    <t>Adquisición de paraguas</t>
  </si>
  <si>
    <t>Contratación de los servicios para evento de la DGA</t>
  </si>
  <si>
    <t>Mantenimiento preventivo para las barreras de acceso Sede Central</t>
  </si>
  <si>
    <t xml:space="preserve">Actividad del dia de la secretaria </t>
  </si>
  <si>
    <t>Adquisición de boletas para Desayuno-Conferencia 2026.</t>
  </si>
  <si>
    <t>Adquisición de electrodomésticos para diferentes áreas, DGA. Proceso dirigido a MiPymes-</t>
  </si>
  <si>
    <t>Servicio de mantenimiento y cambio de piezas de montacargas, DGA.</t>
  </si>
  <si>
    <t>Adquisición de carpetas tipo portafolio para actividad institucional, DGA</t>
  </si>
  <si>
    <t>Adquisición de bolígrafos para actividad institucional, DGA.</t>
  </si>
  <si>
    <t>Solicitud de participación en conferencia de transporte y logística, DGA</t>
  </si>
  <si>
    <t>Adquisición de calculadoras de escritorio eléctricas</t>
  </si>
  <si>
    <t>Adquisición de formulario “Control de Bultos pendientes de verificación Aeropuerto Internacional de Punta Cana”. Proceso dirigido a MIPYMES</t>
  </si>
  <si>
    <t>Mantenimiento preventivo para vehículos uso DGA</t>
  </si>
  <si>
    <t xml:space="preserve">Servicio de reparación de las barreras de acceso de la SEDE CENTRAL </t>
  </si>
  <si>
    <t>Servicio de limpieza en fachada de la administración DGA, Caucedo</t>
  </si>
  <si>
    <t>Servicio de camiones de agua para Administración Santo Domingo, DGA.</t>
  </si>
  <si>
    <t>Grupo Monbell, EIRL</t>
  </si>
  <si>
    <t>Asociación Dominicana de Profesionales de Negocios Internacionales y Afines</t>
  </si>
  <si>
    <t>Mundo Industrial, SRL</t>
  </si>
  <si>
    <t>Antonio Chahín M., SA</t>
  </si>
  <si>
    <t>Alquiesa, S.R.L</t>
  </si>
  <si>
    <t>Jardín Ilusiones, SRL</t>
  </si>
  <si>
    <t>Inexpress Dominicana, SA</t>
  </si>
  <si>
    <t>Angel Medina Lux Event Support, SRL</t>
  </si>
  <si>
    <t>Bonanza Dominicana, SAS</t>
  </si>
  <si>
    <t>Importek Dominicana, SRL</t>
  </si>
  <si>
    <t>Proveedores Del Caribe PROVECAR, SRL</t>
  </si>
  <si>
    <t>Invesagro, Internacional Veterinaria y Servicios Agropecuarios, SRL</t>
  </si>
  <si>
    <t>DBC Dominican Business Creative, EIRL</t>
  </si>
  <si>
    <t>Hermon Outdoors, EIRL</t>
  </si>
  <si>
    <t>Inversiones Tejeda Valera FD, SRL</t>
  </si>
  <si>
    <t>Jalao, SRL</t>
  </si>
  <si>
    <t>Inspire, SRL</t>
  </si>
  <si>
    <t>Vida FM</t>
  </si>
  <si>
    <t>GL Promociones, SRL</t>
  </si>
  <si>
    <t>Mercado Media Network, SRL</t>
  </si>
  <si>
    <t>Impresos C&amp;M, SRL</t>
  </si>
  <si>
    <t>Abierto</t>
  </si>
  <si>
    <t>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</si>
</sst>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8">
    <dxf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19050</xdr:rowOff>
    </xdr:from>
    <xdr:to>
      <xdr:col>1</xdr:col>
      <xdr:colOff>1219200</xdr:colOff>
      <xdr:row>5</xdr:row>
      <xdr:rowOff>34290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118C1BEE-64C6-4AF2-A4BE-130B4A61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9050"/>
          <a:ext cx="120396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659129</xdr:colOff>
      <xdr:row>0</xdr:row>
      <xdr:rowOff>26670</xdr:rowOff>
    </xdr:from>
    <xdr:to>
      <xdr:col>4</xdr:col>
      <xdr:colOff>686777</xdr:colOff>
      <xdr:row>3</xdr:row>
      <xdr:rowOff>131445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AF548039-5C80-4751-8359-814C8FBB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79" y="26670"/>
          <a:ext cx="126589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0</xdr:row>
      <xdr:rowOff>0</xdr:rowOff>
    </xdr:from>
    <xdr:to>
      <xdr:col>7</xdr:col>
      <xdr:colOff>1341120</xdr:colOff>
      <xdr:row>4</xdr:row>
      <xdr:rowOff>100965</xdr:rowOff>
    </xdr:to>
    <xdr:pic>
      <xdr:nvPicPr>
        <xdr:cNvPr id="6" name="Imagen 57">
          <a:extLst>
            <a:ext uri="{FF2B5EF4-FFF2-40B4-BE49-F238E27FC236}">
              <a16:creationId xmlns:a16="http://schemas.microsoft.com/office/drawing/2014/main" id="{204D0D6A-1A09-41BC-9092-4EFD617F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0"/>
          <a:ext cx="1245870" cy="824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86F9A1-CA60-4909-A56B-A12702D4063E}" name="Tabla1" displayName="Tabla1" ref="A7:H44" totalsRowCount="1" headerRowDxfId="17" dataDxfId="16">
  <autoFilter ref="A7:H43" xr:uid="{0286F9A1-CA60-4909-A56B-A12702D4063E}"/>
  <tableColumns count="8">
    <tableColumn id="1" xr3:uid="{0D1AFE9A-7786-4B27-9062-15BFC168DFDB}" name="No." totalsRowLabel="Total" dataDxfId="15" totalsRowDxfId="7"/>
    <tableColumn id="2" xr3:uid="{2D241BAD-9548-4A14-9EF1-7C9C1F206A6C}" name="No. Proceso de Contratación" dataDxfId="14" totalsRowDxfId="6"/>
    <tableColumn id="4" xr3:uid="{A875B44A-C7ED-4FBD-A0CE-2B7EFC8C5961}" name="Descripción" dataDxfId="13" totalsRowDxfId="5"/>
    <tableColumn id="5" xr3:uid="{C0FF01C7-30EC-436C-ABDC-D988FC82BA13}" name="Tipo de Proceso" dataDxfId="12" totalsRowDxfId="4"/>
    <tableColumn id="6" xr3:uid="{C93C8B76-D63D-42E1-8EC9-E38B2DEE2F2F}" name="Adjudicatario" dataDxfId="11" totalsRowDxfId="3"/>
    <tableColumn id="7" xr3:uid="{DB94283F-2672-4FC0-8099-CF920C29C28F}" name="Estado" dataDxfId="10" totalsRowDxfId="2"/>
    <tableColumn id="9" xr3:uid="{56992900-AA2D-4528-9E01-32A6C1A788EB}" name="Fecha de registro" dataDxfId="9" totalsRowDxfId="1"/>
    <tableColumn id="10" xr3:uid="{1A562800-4E82-439F-9D08-7B34C067AD8E}" name="Valor Estimado RD$" totalsRowFunction="sum" dataDxfId="8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47"/>
  <sheetViews>
    <sheetView tabSelected="1" topLeftCell="A38" zoomScaleNormal="100" workbookViewId="0">
      <selection activeCell="F51" sqref="F51"/>
    </sheetView>
  </sheetViews>
  <sheetFormatPr baseColWidth="10" defaultColWidth="8.88671875" defaultRowHeight="14.4" x14ac:dyDescent="0.3"/>
  <cols>
    <col min="1" max="1" width="6.77734375" style="1" customWidth="1"/>
    <col min="2" max="2" width="24.33203125" style="1" customWidth="1"/>
    <col min="3" max="3" width="27.44140625" style="7" customWidth="1"/>
    <col min="4" max="4" width="18.109375" style="1" customWidth="1"/>
    <col min="5" max="5" width="26.6640625" style="1" customWidth="1"/>
    <col min="6" max="6" width="11.109375" style="1" customWidth="1"/>
    <col min="7" max="7" width="13.21875" customWidth="1"/>
    <col min="8" max="8" width="19.109375" customWidth="1"/>
  </cols>
  <sheetData>
    <row r="5" spans="1:8" x14ac:dyDescent="0.3">
      <c r="A5" s="11" t="s">
        <v>20</v>
      </c>
      <c r="B5" s="11"/>
      <c r="C5" s="11"/>
      <c r="D5" s="11"/>
      <c r="E5" s="11"/>
      <c r="F5" s="11"/>
      <c r="G5" s="11"/>
      <c r="H5" s="11"/>
    </row>
    <row r="7" spans="1:8" s="9" customFormat="1" ht="28.8" x14ac:dyDescent="0.3">
      <c r="A7" s="3" t="s">
        <v>0</v>
      </c>
      <c r="B7" s="3" t="s">
        <v>1</v>
      </c>
      <c r="C7" s="4" t="s">
        <v>3</v>
      </c>
      <c r="D7" s="3" t="s">
        <v>4</v>
      </c>
      <c r="E7" s="3" t="s">
        <v>5</v>
      </c>
      <c r="F7" s="3" t="s">
        <v>6</v>
      </c>
      <c r="G7" s="8" t="s">
        <v>2</v>
      </c>
      <c r="H7" s="3" t="s">
        <v>7</v>
      </c>
    </row>
    <row r="8" spans="1:8" ht="28.8" x14ac:dyDescent="0.3">
      <c r="A8" s="3">
        <v>1</v>
      </c>
      <c r="B8" s="3" t="s">
        <v>21</v>
      </c>
      <c r="C8" s="4" t="s">
        <v>57</v>
      </c>
      <c r="D8" s="4" t="s">
        <v>13</v>
      </c>
      <c r="E8" s="4" t="s">
        <v>91</v>
      </c>
      <c r="F8" s="4" t="s">
        <v>18</v>
      </c>
      <c r="G8" s="5">
        <v>46113.41728001157</v>
      </c>
      <c r="H8" s="6">
        <v>283620</v>
      </c>
    </row>
    <row r="9" spans="1:8" ht="28.8" x14ac:dyDescent="0.3">
      <c r="A9" s="3">
        <v>2</v>
      </c>
      <c r="B9" s="3" t="s">
        <v>22</v>
      </c>
      <c r="C9" s="4" t="s">
        <v>58</v>
      </c>
      <c r="D9" s="4" t="s">
        <v>13</v>
      </c>
      <c r="E9" s="4" t="s">
        <v>91</v>
      </c>
      <c r="F9" s="4" t="s">
        <v>18</v>
      </c>
      <c r="G9" s="5">
        <v>46113.430557835643</v>
      </c>
      <c r="H9" s="6">
        <v>283620</v>
      </c>
    </row>
    <row r="10" spans="1:8" ht="43.2" x14ac:dyDescent="0.3">
      <c r="A10" s="3">
        <v>3</v>
      </c>
      <c r="B10" s="3" t="s">
        <v>23</v>
      </c>
      <c r="C10" s="4" t="s">
        <v>59</v>
      </c>
      <c r="D10" s="4" t="s">
        <v>13</v>
      </c>
      <c r="E10" s="4" t="s">
        <v>16</v>
      </c>
      <c r="F10" s="4" t="s">
        <v>19</v>
      </c>
      <c r="G10" s="5">
        <v>46113.635472800925</v>
      </c>
      <c r="H10" s="6">
        <v>0</v>
      </c>
    </row>
    <row r="11" spans="1:8" ht="43.2" x14ac:dyDescent="0.3">
      <c r="A11" s="3">
        <v>4</v>
      </c>
      <c r="B11" s="3" t="s">
        <v>24</v>
      </c>
      <c r="C11" s="4" t="s">
        <v>60</v>
      </c>
      <c r="D11" s="4" t="s">
        <v>13</v>
      </c>
      <c r="E11" s="4" t="s">
        <v>92</v>
      </c>
      <c r="F11" s="4" t="s">
        <v>18</v>
      </c>
      <c r="G11" s="5">
        <v>46113.667354201389</v>
      </c>
      <c r="H11" s="6">
        <v>210000</v>
      </c>
    </row>
    <row r="12" spans="1:8" ht="28.8" x14ac:dyDescent="0.3">
      <c r="A12" s="3">
        <v>5</v>
      </c>
      <c r="B12" s="3" t="s">
        <v>25</v>
      </c>
      <c r="C12" s="4" t="s">
        <v>61</v>
      </c>
      <c r="D12" s="4" t="s">
        <v>13</v>
      </c>
      <c r="E12" s="4" t="s">
        <v>93</v>
      </c>
      <c r="F12" s="4" t="s">
        <v>18</v>
      </c>
      <c r="G12" s="5">
        <v>46118.500919444443</v>
      </c>
      <c r="H12" s="6">
        <v>29948</v>
      </c>
    </row>
    <row r="13" spans="1:8" ht="28.8" x14ac:dyDescent="0.3">
      <c r="A13" s="3">
        <v>6</v>
      </c>
      <c r="B13" s="3" t="s">
        <v>26</v>
      </c>
      <c r="C13" s="4" t="s">
        <v>62</v>
      </c>
      <c r="D13" s="4" t="s">
        <v>13</v>
      </c>
      <c r="E13" s="4" t="s">
        <v>94</v>
      </c>
      <c r="F13" s="4" t="s">
        <v>18</v>
      </c>
      <c r="G13" s="5">
        <v>46119.368065428236</v>
      </c>
      <c r="H13" s="6">
        <v>238280</v>
      </c>
    </row>
    <row r="14" spans="1:8" ht="57.6" x14ac:dyDescent="0.3">
      <c r="A14" s="3">
        <v>7</v>
      </c>
      <c r="B14" s="3" t="s">
        <v>27</v>
      </c>
      <c r="C14" s="4" t="s">
        <v>63</v>
      </c>
      <c r="D14" s="4" t="s">
        <v>13</v>
      </c>
      <c r="E14" s="4" t="s">
        <v>15</v>
      </c>
      <c r="F14" s="4" t="s">
        <v>18</v>
      </c>
      <c r="G14" s="5">
        <v>46119.434035266204</v>
      </c>
      <c r="H14" s="6">
        <v>218062.82</v>
      </c>
    </row>
    <row r="15" spans="1:8" ht="28.8" x14ac:dyDescent="0.3">
      <c r="A15" s="3">
        <v>8</v>
      </c>
      <c r="B15" s="3" t="s">
        <v>28</v>
      </c>
      <c r="C15" s="4" t="s">
        <v>64</v>
      </c>
      <c r="D15" s="4" t="s">
        <v>13</v>
      </c>
      <c r="E15" s="4" t="s">
        <v>95</v>
      </c>
      <c r="F15" s="4" t="s">
        <v>18</v>
      </c>
      <c r="G15" s="5">
        <v>46119.667360451385</v>
      </c>
      <c r="H15" s="6">
        <v>19155</v>
      </c>
    </row>
    <row r="16" spans="1:8" ht="43.2" x14ac:dyDescent="0.3">
      <c r="A16" s="3">
        <v>9</v>
      </c>
      <c r="B16" s="3" t="s">
        <v>29</v>
      </c>
      <c r="C16" s="4" t="s">
        <v>11</v>
      </c>
      <c r="D16" s="4" t="s">
        <v>13</v>
      </c>
      <c r="E16" s="4" t="s">
        <v>96</v>
      </c>
      <c r="F16" s="4" t="s">
        <v>18</v>
      </c>
      <c r="G16" s="5">
        <v>46120.500399849538</v>
      </c>
      <c r="H16" s="6">
        <v>150000</v>
      </c>
    </row>
    <row r="17" spans="1:8" ht="28.8" x14ac:dyDescent="0.3">
      <c r="A17" s="3">
        <v>10</v>
      </c>
      <c r="B17" s="3" t="s">
        <v>30</v>
      </c>
      <c r="C17" s="4" t="s">
        <v>65</v>
      </c>
      <c r="D17" s="4" t="s">
        <v>13</v>
      </c>
      <c r="E17" s="4" t="s">
        <v>97</v>
      </c>
      <c r="F17" s="4" t="s">
        <v>18</v>
      </c>
      <c r="G17" s="5">
        <v>46121.418291122682</v>
      </c>
      <c r="H17" s="6">
        <v>211140</v>
      </c>
    </row>
    <row r="18" spans="1:8" ht="43.2" x14ac:dyDescent="0.3">
      <c r="A18" s="3">
        <v>11</v>
      </c>
      <c r="B18" s="3" t="s">
        <v>31</v>
      </c>
      <c r="C18" s="4" t="s">
        <v>66</v>
      </c>
      <c r="D18" s="4" t="s">
        <v>13</v>
      </c>
      <c r="E18" s="4" t="s">
        <v>98</v>
      </c>
      <c r="F18" s="4" t="s">
        <v>18</v>
      </c>
      <c r="G18" s="5">
        <v>46121.420317013886</v>
      </c>
      <c r="H18" s="6">
        <v>138228</v>
      </c>
    </row>
    <row r="19" spans="1:8" ht="43.2" x14ac:dyDescent="0.3">
      <c r="A19" s="3">
        <v>12</v>
      </c>
      <c r="B19" s="3" t="s">
        <v>32</v>
      </c>
      <c r="C19" s="4" t="s">
        <v>12</v>
      </c>
      <c r="D19" s="4" t="s">
        <v>13</v>
      </c>
      <c r="E19" s="4" t="s">
        <v>99</v>
      </c>
      <c r="F19" s="4" t="s">
        <v>18</v>
      </c>
      <c r="G19" s="5">
        <v>46121.645933796295</v>
      </c>
      <c r="H19" s="6">
        <v>72695</v>
      </c>
    </row>
    <row r="20" spans="1:8" ht="43.2" x14ac:dyDescent="0.3">
      <c r="A20" s="3">
        <v>13</v>
      </c>
      <c r="B20" s="3" t="s">
        <v>33</v>
      </c>
      <c r="C20" s="4" t="s">
        <v>67</v>
      </c>
      <c r="D20" s="4" t="s">
        <v>13</v>
      </c>
      <c r="E20" s="4" t="s">
        <v>100</v>
      </c>
      <c r="F20" s="4" t="s">
        <v>18</v>
      </c>
      <c r="G20" s="5">
        <v>46122.52780019676</v>
      </c>
      <c r="H20" s="6">
        <v>235516</v>
      </c>
    </row>
    <row r="21" spans="1:8" ht="43.2" x14ac:dyDescent="0.3">
      <c r="A21" s="3">
        <v>14</v>
      </c>
      <c r="B21" s="3" t="s">
        <v>34</v>
      </c>
      <c r="C21" s="4" t="s">
        <v>68</v>
      </c>
      <c r="D21" s="4" t="s">
        <v>13</v>
      </c>
      <c r="E21" s="4" t="s">
        <v>101</v>
      </c>
      <c r="F21" s="4" t="s">
        <v>18</v>
      </c>
      <c r="G21" s="5">
        <v>46125.666980937502</v>
      </c>
      <c r="H21" s="6">
        <v>95580</v>
      </c>
    </row>
    <row r="22" spans="1:8" ht="43.2" x14ac:dyDescent="0.3">
      <c r="A22" s="3">
        <v>15</v>
      </c>
      <c r="B22" s="3" t="s">
        <v>35</v>
      </c>
      <c r="C22" s="4" t="s">
        <v>69</v>
      </c>
      <c r="D22" s="4" t="s">
        <v>13</v>
      </c>
      <c r="E22" s="4" t="s">
        <v>102</v>
      </c>
      <c r="F22" s="4" t="s">
        <v>18</v>
      </c>
      <c r="G22" s="5">
        <v>46125.687507604162</v>
      </c>
      <c r="H22" s="6">
        <v>233339</v>
      </c>
    </row>
    <row r="23" spans="1:8" ht="57.6" x14ac:dyDescent="0.3">
      <c r="A23" s="3">
        <v>16</v>
      </c>
      <c r="B23" s="3" t="s">
        <v>36</v>
      </c>
      <c r="C23" s="4" t="s">
        <v>70</v>
      </c>
      <c r="D23" s="4" t="s">
        <v>13</v>
      </c>
      <c r="E23" s="4" t="s">
        <v>16</v>
      </c>
      <c r="F23" s="4" t="s">
        <v>19</v>
      </c>
      <c r="G23" s="5">
        <v>46129.621564432869</v>
      </c>
      <c r="H23" s="6">
        <v>0</v>
      </c>
    </row>
    <row r="24" spans="1:8" ht="43.2" x14ac:dyDescent="0.3">
      <c r="A24" s="3">
        <v>17</v>
      </c>
      <c r="B24" s="3" t="s">
        <v>37</v>
      </c>
      <c r="C24" s="4" t="s">
        <v>71</v>
      </c>
      <c r="D24" s="4" t="s">
        <v>13</v>
      </c>
      <c r="E24" s="4" t="s">
        <v>103</v>
      </c>
      <c r="F24" s="4" t="s">
        <v>18</v>
      </c>
      <c r="G24" s="5">
        <v>46129.889503090279</v>
      </c>
      <c r="H24" s="6">
        <v>168150</v>
      </c>
    </row>
    <row r="25" spans="1:8" ht="43.2" x14ac:dyDescent="0.3">
      <c r="A25" s="3">
        <v>18</v>
      </c>
      <c r="B25" s="3" t="s">
        <v>38</v>
      </c>
      <c r="C25" s="4" t="s">
        <v>72</v>
      </c>
      <c r="D25" s="4" t="s">
        <v>13</v>
      </c>
      <c r="E25" s="4" t="s">
        <v>14</v>
      </c>
      <c r="F25" s="4" t="s">
        <v>18</v>
      </c>
      <c r="G25" s="5">
        <v>46132.418117442125</v>
      </c>
      <c r="H25" s="6">
        <v>182900</v>
      </c>
    </row>
    <row r="26" spans="1:8" ht="72" x14ac:dyDescent="0.3">
      <c r="A26" s="3">
        <v>19</v>
      </c>
      <c r="B26" s="3" t="s">
        <v>39</v>
      </c>
      <c r="C26" s="4" t="s">
        <v>73</v>
      </c>
      <c r="D26" s="4" t="s">
        <v>13</v>
      </c>
      <c r="E26" s="4" t="s">
        <v>104</v>
      </c>
      <c r="F26" s="4" t="s">
        <v>18</v>
      </c>
      <c r="G26" s="5">
        <v>46132.486169942131</v>
      </c>
      <c r="H26" s="6">
        <v>180000</v>
      </c>
    </row>
    <row r="27" spans="1:8" ht="57.6" x14ac:dyDescent="0.3">
      <c r="A27" s="3">
        <v>20</v>
      </c>
      <c r="B27" s="3" t="s">
        <v>40</v>
      </c>
      <c r="C27" s="4" t="s">
        <v>74</v>
      </c>
      <c r="D27" s="4" t="s">
        <v>13</v>
      </c>
      <c r="E27" s="4" t="s">
        <v>105</v>
      </c>
      <c r="F27" s="4" t="s">
        <v>18</v>
      </c>
      <c r="G27" s="5">
        <v>46132.521193865738</v>
      </c>
      <c r="H27" s="6">
        <v>144526.39999999999</v>
      </c>
    </row>
    <row r="28" spans="1:8" ht="28.8" x14ac:dyDescent="0.3">
      <c r="A28" s="3">
        <v>21</v>
      </c>
      <c r="B28" s="3" t="s">
        <v>41</v>
      </c>
      <c r="C28" s="4" t="s">
        <v>75</v>
      </c>
      <c r="D28" s="4" t="s">
        <v>13</v>
      </c>
      <c r="E28" s="4" t="s">
        <v>16</v>
      </c>
      <c r="F28" s="4" t="s">
        <v>112</v>
      </c>
      <c r="G28" s="5">
        <v>46132.584357175925</v>
      </c>
      <c r="H28" s="6">
        <v>0</v>
      </c>
    </row>
    <row r="29" spans="1:8" ht="28.8" x14ac:dyDescent="0.3">
      <c r="A29" s="3">
        <v>22</v>
      </c>
      <c r="B29" s="3" t="s">
        <v>42</v>
      </c>
      <c r="C29" s="4" t="s">
        <v>76</v>
      </c>
      <c r="D29" s="4" t="s">
        <v>13</v>
      </c>
      <c r="E29" s="4" t="s">
        <v>106</v>
      </c>
      <c r="F29" s="4" t="s">
        <v>18</v>
      </c>
      <c r="G29" s="5">
        <v>46132.708473148145</v>
      </c>
      <c r="H29" s="6">
        <v>190464</v>
      </c>
    </row>
    <row r="30" spans="1:8" ht="43.2" x14ac:dyDescent="0.3">
      <c r="A30" s="3">
        <v>23</v>
      </c>
      <c r="B30" s="3" t="s">
        <v>43</v>
      </c>
      <c r="C30" s="4" t="s">
        <v>77</v>
      </c>
      <c r="D30" s="4" t="s">
        <v>13</v>
      </c>
      <c r="E30" s="4" t="s">
        <v>17</v>
      </c>
      <c r="F30" s="4" t="s">
        <v>18</v>
      </c>
      <c r="G30" s="5">
        <v>46133.334065428236</v>
      </c>
      <c r="H30" s="6">
        <v>141600</v>
      </c>
    </row>
    <row r="31" spans="1:8" ht="28.8" x14ac:dyDescent="0.3">
      <c r="A31" s="3">
        <v>24</v>
      </c>
      <c r="B31" s="3" t="s">
        <v>44</v>
      </c>
      <c r="C31" s="4" t="s">
        <v>78</v>
      </c>
      <c r="D31" s="4" t="s">
        <v>13</v>
      </c>
      <c r="E31" s="4" t="s">
        <v>107</v>
      </c>
      <c r="F31" s="4" t="s">
        <v>18</v>
      </c>
      <c r="G31" s="5">
        <v>46133.388903356477</v>
      </c>
      <c r="H31" s="6">
        <v>266828</v>
      </c>
    </row>
    <row r="32" spans="1:8" ht="28.8" x14ac:dyDescent="0.3">
      <c r="A32" s="3">
        <v>25</v>
      </c>
      <c r="B32" s="3" t="s">
        <v>45</v>
      </c>
      <c r="C32" s="4" t="s">
        <v>79</v>
      </c>
      <c r="D32" s="4" t="s">
        <v>13</v>
      </c>
      <c r="E32" s="4" t="s">
        <v>108</v>
      </c>
      <c r="F32" s="4" t="s">
        <v>18</v>
      </c>
      <c r="G32" s="5">
        <v>46135.333886030094</v>
      </c>
      <c r="H32" s="6">
        <v>50000</v>
      </c>
    </row>
    <row r="33" spans="1:8" ht="57.6" x14ac:dyDescent="0.3">
      <c r="A33" s="3">
        <v>26</v>
      </c>
      <c r="B33" s="3" t="s">
        <v>46</v>
      </c>
      <c r="C33" s="4" t="s">
        <v>80</v>
      </c>
      <c r="D33" s="4" t="s">
        <v>13</v>
      </c>
      <c r="E33" s="4" t="s">
        <v>16</v>
      </c>
      <c r="F33" s="4" t="s">
        <v>112</v>
      </c>
      <c r="G33" s="5">
        <v>46136.334533796296</v>
      </c>
      <c r="H33" s="6">
        <v>0</v>
      </c>
    </row>
    <row r="34" spans="1:8" ht="43.2" x14ac:dyDescent="0.3">
      <c r="A34" s="3">
        <v>27</v>
      </c>
      <c r="B34" s="3" t="s">
        <v>47</v>
      </c>
      <c r="C34" s="4" t="s">
        <v>81</v>
      </c>
      <c r="D34" s="4" t="s">
        <v>13</v>
      </c>
      <c r="E34" s="4" t="s">
        <v>16</v>
      </c>
      <c r="F34" s="4" t="s">
        <v>113</v>
      </c>
      <c r="G34" s="5">
        <v>46136.418724768519</v>
      </c>
      <c r="H34" s="6">
        <v>0</v>
      </c>
    </row>
    <row r="35" spans="1:8" ht="43.2" x14ac:dyDescent="0.3">
      <c r="A35" s="3">
        <v>28</v>
      </c>
      <c r="B35" s="3" t="s">
        <v>48</v>
      </c>
      <c r="C35" s="4" t="s">
        <v>82</v>
      </c>
      <c r="D35" s="4" t="s">
        <v>13</v>
      </c>
      <c r="E35" s="4" t="s">
        <v>109</v>
      </c>
      <c r="F35" s="4" t="s">
        <v>18</v>
      </c>
      <c r="G35" s="5">
        <v>46139.489617476851</v>
      </c>
      <c r="H35" s="6">
        <v>77880</v>
      </c>
    </row>
    <row r="36" spans="1:8" ht="28.8" x14ac:dyDescent="0.3">
      <c r="A36" s="3">
        <v>29</v>
      </c>
      <c r="B36" s="3" t="s">
        <v>49</v>
      </c>
      <c r="C36" s="4" t="s">
        <v>83</v>
      </c>
      <c r="D36" s="4" t="s">
        <v>13</v>
      </c>
      <c r="E36" s="4" t="s">
        <v>109</v>
      </c>
      <c r="F36" s="4" t="s">
        <v>18</v>
      </c>
      <c r="G36" s="5">
        <v>46139.62155679398</v>
      </c>
      <c r="H36" s="6">
        <v>106129</v>
      </c>
    </row>
    <row r="37" spans="1:8" ht="43.2" x14ac:dyDescent="0.3">
      <c r="A37" s="3">
        <v>30</v>
      </c>
      <c r="B37" s="3" t="s">
        <v>50</v>
      </c>
      <c r="C37" s="4" t="s">
        <v>84</v>
      </c>
      <c r="D37" s="4" t="s">
        <v>13</v>
      </c>
      <c r="E37" s="4" t="s">
        <v>110</v>
      </c>
      <c r="F37" s="4" t="s">
        <v>18</v>
      </c>
      <c r="G37" s="5">
        <v>46139.667349884257</v>
      </c>
      <c r="H37" s="6">
        <v>140400</v>
      </c>
    </row>
    <row r="38" spans="1:8" ht="28.8" x14ac:dyDescent="0.3">
      <c r="A38" s="3">
        <v>31</v>
      </c>
      <c r="B38" s="3" t="s">
        <v>51</v>
      </c>
      <c r="C38" s="4" t="s">
        <v>85</v>
      </c>
      <c r="D38" s="4" t="s">
        <v>13</v>
      </c>
      <c r="E38" s="4" t="s">
        <v>16</v>
      </c>
      <c r="F38" s="4" t="s">
        <v>112</v>
      </c>
      <c r="G38" s="5">
        <v>46140.388928391199</v>
      </c>
      <c r="H38" s="6">
        <v>0</v>
      </c>
    </row>
    <row r="39" spans="1:8" ht="72" x14ac:dyDescent="0.3">
      <c r="A39" s="3">
        <v>32</v>
      </c>
      <c r="B39" s="3" t="s">
        <v>52</v>
      </c>
      <c r="C39" s="4" t="s">
        <v>86</v>
      </c>
      <c r="D39" s="4" t="s">
        <v>13</v>
      </c>
      <c r="E39" s="4" t="s">
        <v>111</v>
      </c>
      <c r="F39" s="4" t="s">
        <v>18</v>
      </c>
      <c r="G39" s="5">
        <v>46140.70143001157</v>
      </c>
      <c r="H39" s="6">
        <v>134520</v>
      </c>
    </row>
    <row r="40" spans="1:8" ht="28.8" x14ac:dyDescent="0.3">
      <c r="A40" s="3">
        <v>33</v>
      </c>
      <c r="B40" s="3" t="s">
        <v>53</v>
      </c>
      <c r="C40" s="4" t="s">
        <v>87</v>
      </c>
      <c r="D40" s="3" t="s">
        <v>13</v>
      </c>
      <c r="E40" s="4" t="s">
        <v>99</v>
      </c>
      <c r="F40" s="4" t="s">
        <v>18</v>
      </c>
      <c r="G40" s="5">
        <v>46141.552127083334</v>
      </c>
      <c r="H40" s="6">
        <v>36116</v>
      </c>
    </row>
    <row r="41" spans="1:8" ht="43.2" x14ac:dyDescent="0.3">
      <c r="A41" s="3">
        <v>34</v>
      </c>
      <c r="B41" s="3" t="s">
        <v>54</v>
      </c>
      <c r="C41" s="4" t="s">
        <v>88</v>
      </c>
      <c r="D41" s="3" t="s">
        <v>13</v>
      </c>
      <c r="E41" s="4" t="s">
        <v>17</v>
      </c>
      <c r="F41" s="3" t="s">
        <v>18</v>
      </c>
      <c r="G41" s="5">
        <v>46142.479329398149</v>
      </c>
      <c r="H41" s="6">
        <v>17110</v>
      </c>
    </row>
    <row r="42" spans="1:8" ht="43.2" x14ac:dyDescent="0.3">
      <c r="A42" s="3">
        <v>35</v>
      </c>
      <c r="B42" s="3" t="s">
        <v>55</v>
      </c>
      <c r="C42" s="4" t="s">
        <v>89</v>
      </c>
      <c r="D42" s="4" t="s">
        <v>13</v>
      </c>
      <c r="E42" s="4" t="s">
        <v>16</v>
      </c>
      <c r="F42" s="4" t="s">
        <v>112</v>
      </c>
      <c r="G42" s="5">
        <v>46142.490982870368</v>
      </c>
      <c r="H42" s="6">
        <v>0</v>
      </c>
    </row>
    <row r="43" spans="1:8" ht="43.2" x14ac:dyDescent="0.3">
      <c r="A43" s="3">
        <v>36</v>
      </c>
      <c r="B43" s="3" t="s">
        <v>56</v>
      </c>
      <c r="C43" s="4" t="s">
        <v>90</v>
      </c>
      <c r="D43" s="4" t="s">
        <v>13</v>
      </c>
      <c r="E43" s="4" t="s">
        <v>16</v>
      </c>
      <c r="F43" s="4" t="s">
        <v>112</v>
      </c>
      <c r="G43" s="5">
        <v>46142.520987268515</v>
      </c>
      <c r="H43" s="6">
        <v>0</v>
      </c>
    </row>
    <row r="44" spans="1:8" x14ac:dyDescent="0.3">
      <c r="A44" s="1" t="s">
        <v>8</v>
      </c>
      <c r="G44" s="1"/>
      <c r="H44" s="2">
        <f>SUBTOTAL(109,Tabla1[Valor Estimado RD$])</f>
        <v>4255807.2200000007</v>
      </c>
    </row>
    <row r="46" spans="1:8" x14ac:dyDescent="0.3">
      <c r="A46" s="10" t="s">
        <v>9</v>
      </c>
      <c r="B46" s="10"/>
      <c r="C46" s="10"/>
      <c r="D46" s="10"/>
      <c r="E46" s="10"/>
      <c r="F46" s="10"/>
      <c r="G46" s="10"/>
      <c r="H46" s="10"/>
    </row>
    <row r="47" spans="1:8" x14ac:dyDescent="0.3">
      <c r="A47" s="11" t="s">
        <v>10</v>
      </c>
      <c r="B47" s="11"/>
      <c r="C47" s="11"/>
      <c r="D47" s="11"/>
      <c r="E47" s="11"/>
      <c r="F47" s="11"/>
      <c r="G47" s="11"/>
      <c r="H47" s="11"/>
    </row>
  </sheetData>
  <mergeCells count="3">
    <mergeCell ref="A46:H46"/>
    <mergeCell ref="A47:H47"/>
    <mergeCell ref="A5:H5"/>
  </mergeCells>
  <pageMargins left="0.7" right="0.7" top="0.75" bottom="0.75" header="0.3" footer="0.3"/>
  <pageSetup scale="41" orientation="portrait" verticalDpi="597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008BD2B93D94C9D961F426365F027" ma:contentTypeVersion="14" ma:contentTypeDescription="Create a new document." ma:contentTypeScope="" ma:versionID="a4848f48de30d6e5839f78727c96d13f">
  <xsd:schema xmlns:xsd="http://www.w3.org/2001/XMLSchema" xmlns:xs="http://www.w3.org/2001/XMLSchema" xmlns:p="http://schemas.microsoft.com/office/2006/metadata/properties" xmlns:ns3="3f0a1bdd-2b68-4fe6-a773-17e6abba699f" xmlns:ns4="1a9c23ac-e366-4f04-a026-818d77d58b81" targetNamespace="http://schemas.microsoft.com/office/2006/metadata/properties" ma:root="true" ma:fieldsID="ec6d61cf041b66696beb34cc38b54e58" ns3:_="" ns4:_="">
    <xsd:import namespace="3f0a1bdd-2b68-4fe6-a773-17e6abba699f"/>
    <xsd:import namespace="1a9c23ac-e366-4f04-a026-818d77d58b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a1bdd-2b68-4fe6-a773-17e6abba6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c23ac-e366-4f04-a026-818d77d58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0a1bdd-2b68-4fe6-a773-17e6abba699f" xsi:nil="true"/>
  </documentManagement>
</p:properties>
</file>

<file path=customXml/itemProps1.xml><?xml version="1.0" encoding="utf-8"?>
<ds:datastoreItem xmlns:ds="http://schemas.openxmlformats.org/officeDocument/2006/customXml" ds:itemID="{C7CAB99D-4767-4974-9D96-2F94EEF21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a1bdd-2b68-4fe6-a773-17e6abba699f"/>
    <ds:schemaRef ds:uri="1a9c23ac-e366-4f04-a026-818d77d58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95A5E-C161-4220-8513-7E721B638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44BC4E-3664-4A6D-9AEB-988BF38AA280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3f0a1bdd-2b68-4fe6-a773-17e6abba699f"/>
    <ds:schemaRef ds:uri="1a9c23ac-e366-4f04-a026-818d77d58b8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2026-02-10T15:43:59Z</cp:lastPrinted>
  <dcterms:created xsi:type="dcterms:W3CDTF">2015-06-05T18:17:20Z</dcterms:created>
  <dcterms:modified xsi:type="dcterms:W3CDTF">2026-05-12T13:18:42Z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2026-02-04T16:00:01Z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6f1a17fd-cb39-46b8-95b6-a350b6e29c4f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  <property fmtid="{D5CDD505-2E9C-101B-9397-08002B2CF9AE}" pid="10" name="ContentTypeId">
    <vt:lpwstr>0x0101008AE008BD2B93D94C9D961F426365F027</vt:lpwstr>
  </property>
</Properties>
</file>