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.solano\OneDrive - MINISTERIO DE HACIENDA - DIRECCION GENERAL DE ADUANAS\Escritorio\COMPRAS 2026\REPORTES TRIMESTAL  MIPYMES Y CDU 2026\COMPRAS POR DEBAJO DEL UMBRAL 2026\"/>
    </mc:Choice>
  </mc:AlternateContent>
  <xr:revisionPtr revIDLastSave="0" documentId="13_ncr:1_{6609DD4E-D345-4477-B37C-86DFB11A16CC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<sst xmlns="http://schemas.openxmlformats.org/spreadsheetml/2006/main" count="152" uniqueCount="92">
  <si>
    <t>No.</t>
  </si>
  <si>
    <t>No. Proceso de Contratación</t>
  </si>
  <si>
    <t>Fecha de registro</t>
  </si>
  <si>
    <t>Descripción</t>
  </si>
  <si>
    <t>Tipo de Proceso</t>
  </si>
  <si>
    <t>Adjudicatario</t>
  </si>
  <si>
    <t>Estado</t>
  </si>
  <si>
    <t>Valor Estimado RD$</t>
  </si>
  <si>
    <t>Total</t>
  </si>
  <si>
    <t>___________________________________________________________________________________</t>
  </si>
  <si>
    <t>Enc. Depto. de Compras y Aprovisionamiento</t>
  </si>
  <si>
    <t>Reporte de  Proceso de Contrataciones por Debajo del Umbral,  enero 2026</t>
  </si>
  <si>
    <t>DGAP-DAF-CD-2025-0572</t>
  </si>
  <si>
    <t>DGAP-DAF-CD-2026-0001</t>
  </si>
  <si>
    <t>DGAP-DAF-CD-2026-0007</t>
  </si>
  <si>
    <t>DGAP-DAF-CD-2026-0014</t>
  </si>
  <si>
    <t>DGAP-DAF-CD-2026-0010</t>
  </si>
  <si>
    <t>DGAP-DAF-CD-2026-0008</t>
  </si>
  <si>
    <t>DGAP-DAF-CD-2026-0003</t>
  </si>
  <si>
    <t>DGAP-DAF-CD-2026-0015</t>
  </si>
  <si>
    <t>DGAP-DAF-CD-2026-0017</t>
  </si>
  <si>
    <t>DGAP-DAF-CD-2026-0005</t>
  </si>
  <si>
    <t>DGAP-DAF-CD-2026-0004</t>
  </si>
  <si>
    <t>DGAP-DAF-CD-2026-0024</t>
  </si>
  <si>
    <t>DGAP-DAF-CD-2026-0011</t>
  </si>
  <si>
    <t>DGAP-DAF-CD-2026-0009</t>
  </si>
  <si>
    <t>DGAP-DAF-CD-2026-0025</t>
  </si>
  <si>
    <t>DGAP-DAF-CD-2026-0006</t>
  </si>
  <si>
    <t>DGAP-DAF-CD-2026-0016</t>
  </si>
  <si>
    <t>DGAP-DAF-CD-2026-0030</t>
  </si>
  <si>
    <t>DGAP-DAF-CD-2026-0028</t>
  </si>
  <si>
    <t>DGAP-DAF-CD-2026-0031</t>
  </si>
  <si>
    <t>DGAP-DAF-CD-2026-0018</t>
  </si>
  <si>
    <t>DGAP-DAF-CD-2026-0038</t>
  </si>
  <si>
    <t>DGAP-DAF-CD-2026-0022</t>
  </si>
  <si>
    <t>DGAP-DAF-CD-2026-0029</t>
  </si>
  <si>
    <t>DGAP-DAF-CD-2026-0020</t>
  </si>
  <si>
    <t>DGAP-DAF-CD-2026-0019</t>
  </si>
  <si>
    <t>DGAP-DAF-CD-2026-0036</t>
  </si>
  <si>
    <t>DGAP-DAF-CD-2026-0044</t>
  </si>
  <si>
    <t>SERMUCORP Servicios Múltiples Corporativos, SRL</t>
  </si>
  <si>
    <t>Fedasa Constructora y Servicios, SRL</t>
  </si>
  <si>
    <t>Cleaners Corp Solutions ESL, SRL</t>
  </si>
  <si>
    <t>Interdeco, SRL</t>
  </si>
  <si>
    <t>Hobby Graphics, SRL</t>
  </si>
  <si>
    <t>Exselicon, SRL.</t>
  </si>
  <si>
    <t>Constructora Matos Morel &amp; Asociaciados, SRL</t>
  </si>
  <si>
    <t>Room Grupo Creativo, SRL</t>
  </si>
  <si>
    <t>Malagana Records, SRL</t>
  </si>
  <si>
    <t>Solo Tu Tv, SRL</t>
  </si>
  <si>
    <t>Trobax Group, SRL</t>
  </si>
  <si>
    <t>Multiservicios Alemi, SRL</t>
  </si>
  <si>
    <t>N/A</t>
  </si>
  <si>
    <t>Vilisro Group S.R.L</t>
  </si>
  <si>
    <t>G5 Human Resources, SRL</t>
  </si>
  <si>
    <t>Vivero Fernando, SRL</t>
  </si>
  <si>
    <t>Centro Cuesta Nacional, SAS</t>
  </si>
  <si>
    <t>DBC Dominican Business Creative, EIRL</t>
  </si>
  <si>
    <t>Bonanza Dominicana, SAS</t>
  </si>
  <si>
    <t>Servicio de programación y puesta en marcha de planta eléctrica 300KW club de aduanas</t>
  </si>
  <si>
    <t>Servicio de reparación departamento de protocolo.</t>
  </si>
  <si>
    <t>Servicio de recolección de desechos sólidos, DGA.</t>
  </si>
  <si>
    <t>Adquisición e instalación de alfombra modular para salón de reuniones CCIA, Sede Central</t>
  </si>
  <si>
    <t>Contratación de servicio de suministro e instalación de letrero</t>
  </si>
  <si>
    <t>Suministros de bateria para la planta de parqueo Agora Mall, DGA</t>
  </si>
  <si>
    <t>Servicio de propuesta para diseño y ambientación de la DGA para los festivos de Pascuas.</t>
  </si>
  <si>
    <t>Servicio de conceptualización, diseño de línea gráfica y creación de campaña publicitaria.</t>
  </si>
  <si>
    <t>Servicio de producción audiovisual y rodaje de campaña publicitaria, DGA.</t>
  </si>
  <si>
    <t>DISEÑO LOGO INSTITUCIONAL DGA</t>
  </si>
  <si>
    <t>MONTAJE DE EVENTO HUELLAS QUE TRANSFORMAN</t>
  </si>
  <si>
    <t>Audiovisuales para inauguración del nuevo nombre del laboratorio DGA</t>
  </si>
  <si>
    <t>Solicitud de luces led e insumos electricos para el edificio SEDE Central y sus deendencias, DGA</t>
  </si>
  <si>
    <t>Suministro e instalación de televisión para prensa, DGA.</t>
  </si>
  <si>
    <t>Servicio de mantenimiento del techo de Gran Salón, Club DGA</t>
  </si>
  <si>
    <t>ACOMPAÑAMIENTO TECNICO PARA PREVENCION Y ATENCION DEL  ACOSO Y DISCRIMINACION  POR RAZON DE GENERO.</t>
  </si>
  <si>
    <t>Servicio de fotografía de campaña La Gracia Navideña</t>
  </si>
  <si>
    <t xml:space="preserve">Servicio de levantamiento topográfico en administración muelle Puerto Plata, DGA </t>
  </si>
  <si>
    <t>Suministro de baterías para las plantas eléctricas de la sede central.</t>
  </si>
  <si>
    <t xml:space="preserve">Servicio de estudio de suelo en administración Muelle Puerto Plata </t>
  </si>
  <si>
    <t>Servicio de mantenimiento de jardinería en el almacén de Subasta, DGA</t>
  </si>
  <si>
    <t xml:space="preserve">Servicio de alimentos para el despacho, DGA. </t>
  </si>
  <si>
    <t>Adquisición de pines personalizados para uso de la DGA</t>
  </si>
  <si>
    <t>ADQUISICION DE ELECTRODOMESTICOS</t>
  </si>
  <si>
    <t xml:space="preserve">Suministro e instalación de mobiliario para unidades médicas, DGA. </t>
  </si>
  <si>
    <t>Servicio de mantenimiento de jardinería Unidad Canina y Edificio Sede Central, DGA.</t>
  </si>
  <si>
    <t>Servicio readecuación Fachada en Adm. Puerto Multimodal Caucedo, DGA.</t>
  </si>
  <si>
    <t xml:space="preserve">Mantenimiento de vehículo </t>
  </si>
  <si>
    <t>Compras por Debajo del Umbral</t>
  </si>
  <si>
    <t>Adjudicado</t>
  </si>
  <si>
    <t>Abierto</t>
  </si>
  <si>
    <t>Desierto</t>
  </si>
  <si>
    <t>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</si>
</sst>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19050</xdr:rowOff>
    </xdr:from>
    <xdr:to>
      <xdr:col>1</xdr:col>
      <xdr:colOff>1219200</xdr:colOff>
      <xdr:row>5</xdr:row>
      <xdr:rowOff>34290</xdr:rowOff>
    </xdr:to>
    <xdr:pic>
      <xdr:nvPicPr>
        <xdr:cNvPr id="3" name="Imagen 55">
          <a:extLst>
            <a:ext uri="{FF2B5EF4-FFF2-40B4-BE49-F238E27FC236}">
              <a16:creationId xmlns:a16="http://schemas.microsoft.com/office/drawing/2014/main" id="{118C1BEE-64C6-4AF2-A4BE-130B4A61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19050"/>
          <a:ext cx="120396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30479</xdr:colOff>
      <xdr:row>0</xdr:row>
      <xdr:rowOff>19050</xdr:rowOff>
    </xdr:from>
    <xdr:to>
      <xdr:col>4</xdr:col>
      <xdr:colOff>132422</xdr:colOff>
      <xdr:row>3</xdr:row>
      <xdr:rowOff>120015</xdr:rowOff>
    </xdr:to>
    <xdr:pic>
      <xdr:nvPicPr>
        <xdr:cNvPr id="5" name="Imagen 56">
          <a:extLst>
            <a:ext uri="{FF2B5EF4-FFF2-40B4-BE49-F238E27FC236}">
              <a16:creationId xmlns:a16="http://schemas.microsoft.com/office/drawing/2014/main" id="{AF548039-5C80-4751-8359-814C8FBB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229" y="19050"/>
          <a:ext cx="2064093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95250</xdr:colOff>
      <xdr:row>0</xdr:row>
      <xdr:rowOff>0</xdr:rowOff>
    </xdr:from>
    <xdr:to>
      <xdr:col>7</xdr:col>
      <xdr:colOff>1341120</xdr:colOff>
      <xdr:row>4</xdr:row>
      <xdr:rowOff>100965</xdr:rowOff>
    </xdr:to>
    <xdr:pic>
      <xdr:nvPicPr>
        <xdr:cNvPr id="6" name="Imagen 57">
          <a:extLst>
            <a:ext uri="{FF2B5EF4-FFF2-40B4-BE49-F238E27FC236}">
              <a16:creationId xmlns:a16="http://schemas.microsoft.com/office/drawing/2014/main" id="{204D0D6A-1A09-41BC-9092-4EFD617F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0"/>
          <a:ext cx="1245870" cy="824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86F9A1-CA60-4909-A56B-A12702D4063E}" name="Tabla1" displayName="Tabla1" ref="A7:H36" totalsRowCount="1" headerRowDxfId="17" dataDxfId="8">
  <autoFilter ref="A7:H35" xr:uid="{0286F9A1-CA60-4909-A56B-A12702D4063E}"/>
  <tableColumns count="8">
    <tableColumn id="1" xr3:uid="{0D1AFE9A-7786-4B27-9062-15BFC168DFDB}" name="No." totalsRowLabel="Total" dataDxfId="16" totalsRowDxfId="1"/>
    <tableColumn id="2" xr3:uid="{2D241BAD-9548-4A14-9EF1-7C9C1F206A6C}" name="No. Proceso de Contratación" dataDxfId="15" totalsRowDxfId="2"/>
    <tableColumn id="4" xr3:uid="{A875B44A-C7ED-4FBD-A0CE-2B7EFC8C5961}" name="Descripción" dataDxfId="14" totalsRowDxfId="3"/>
    <tableColumn id="5" xr3:uid="{C0FF01C7-30EC-436C-ABDC-D988FC82BA13}" name="Tipo de Proceso" dataDxfId="13" totalsRowDxfId="4"/>
    <tableColumn id="6" xr3:uid="{C93C8B76-D63D-42E1-8EC9-E38B2DEE2F2F}" name="Adjudicatario" dataDxfId="12" totalsRowDxfId="5"/>
    <tableColumn id="7" xr3:uid="{DB94283F-2672-4FC0-8099-CF920C29C28F}" name="Estado" dataDxfId="11" totalsRowDxfId="6"/>
    <tableColumn id="9" xr3:uid="{56992900-AA2D-4528-9E01-32A6C1A788EB}" name="Fecha de registro" dataDxfId="10" totalsRowDxfId="7"/>
    <tableColumn id="10" xr3:uid="{1A562800-4E82-439F-9D08-7B34C067AD8E}" name="Valor Estimado RD$" totalsRowFunction="sum" dataDxfId="9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9"/>
  <sheetViews>
    <sheetView tabSelected="1" topLeftCell="A17" workbookViewId="0">
      <selection activeCell="C19" sqref="C19"/>
    </sheetView>
  </sheetViews>
  <sheetFormatPr baseColWidth="10" defaultColWidth="8.88671875" defaultRowHeight="14.4" x14ac:dyDescent="0.3"/>
  <cols>
    <col min="1" max="1" width="5.88671875" style="1" customWidth="1"/>
    <col min="2" max="2" width="29.6640625" style="1" bestFit="1" customWidth="1"/>
    <col min="3" max="3" width="57.44140625" style="1" customWidth="1"/>
    <col min="4" max="4" width="28.5546875" style="1" bestFit="1" customWidth="1"/>
    <col min="5" max="5" width="44.44140625" style="1" bestFit="1" customWidth="1"/>
    <col min="6" max="6" width="11.109375" style="1" customWidth="1"/>
    <col min="7" max="7" width="20.21875" bestFit="1" customWidth="1"/>
    <col min="8" max="8" width="22.21875" bestFit="1" customWidth="1"/>
  </cols>
  <sheetData>
    <row r="5" spans="1:8" x14ac:dyDescent="0.3">
      <c r="A5" s="4" t="s">
        <v>11</v>
      </c>
      <c r="B5" s="4"/>
      <c r="C5" s="4"/>
      <c r="D5" s="4"/>
      <c r="E5" s="4"/>
      <c r="F5" s="4"/>
      <c r="G5" s="4"/>
      <c r="H5" s="4"/>
    </row>
    <row r="7" spans="1:8" x14ac:dyDescent="0.3">
      <c r="A7" s="1" t="s">
        <v>0</v>
      </c>
      <c r="B7" s="1" t="s">
        <v>1</v>
      </c>
      <c r="C7" s="1" t="s">
        <v>3</v>
      </c>
      <c r="D7" s="1" t="s">
        <v>4</v>
      </c>
      <c r="E7" s="1" t="s">
        <v>5</v>
      </c>
      <c r="F7" s="1" t="s">
        <v>6</v>
      </c>
      <c r="G7" s="2" t="s">
        <v>2</v>
      </c>
      <c r="H7" s="1" t="s">
        <v>7</v>
      </c>
    </row>
    <row r="8" spans="1:8" ht="28.8" x14ac:dyDescent="0.3">
      <c r="A8" s="6">
        <v>1</v>
      </c>
      <c r="B8" s="6" t="s">
        <v>12</v>
      </c>
      <c r="C8" s="7" t="s">
        <v>59</v>
      </c>
      <c r="D8" s="6" t="s">
        <v>87</v>
      </c>
      <c r="E8" s="6" t="s">
        <v>40</v>
      </c>
      <c r="F8" s="6" t="s">
        <v>88</v>
      </c>
      <c r="G8" s="8">
        <v>46028.500620023144</v>
      </c>
      <c r="H8" s="9">
        <v>243080</v>
      </c>
    </row>
    <row r="9" spans="1:8" x14ac:dyDescent="0.3">
      <c r="A9" s="6">
        <v>2</v>
      </c>
      <c r="B9" s="6" t="s">
        <v>13</v>
      </c>
      <c r="C9" s="7" t="s">
        <v>60</v>
      </c>
      <c r="D9" s="6" t="s">
        <v>87</v>
      </c>
      <c r="E9" s="6" t="s">
        <v>41</v>
      </c>
      <c r="F9" s="6" t="s">
        <v>88</v>
      </c>
      <c r="G9" s="8">
        <v>46030.458717210648</v>
      </c>
      <c r="H9" s="9">
        <v>198385.99</v>
      </c>
    </row>
    <row r="10" spans="1:8" x14ac:dyDescent="0.3">
      <c r="A10" s="6">
        <v>3</v>
      </c>
      <c r="B10" s="6" t="s">
        <v>14</v>
      </c>
      <c r="C10" s="7" t="s">
        <v>61</v>
      </c>
      <c r="D10" s="6" t="s">
        <v>87</v>
      </c>
      <c r="E10" s="6" t="s">
        <v>42</v>
      </c>
      <c r="F10" s="6" t="s">
        <v>88</v>
      </c>
      <c r="G10" s="8">
        <v>46030.66692103009</v>
      </c>
      <c r="H10" s="9">
        <v>245499</v>
      </c>
    </row>
    <row r="11" spans="1:8" ht="28.8" x14ac:dyDescent="0.3">
      <c r="A11" s="6">
        <v>4</v>
      </c>
      <c r="B11" s="6" t="s">
        <v>15</v>
      </c>
      <c r="C11" s="7" t="s">
        <v>62</v>
      </c>
      <c r="D11" s="6" t="s">
        <v>87</v>
      </c>
      <c r="E11" s="6" t="s">
        <v>43</v>
      </c>
      <c r="F11" s="6" t="s">
        <v>88</v>
      </c>
      <c r="G11" s="8">
        <v>46034.659733680557</v>
      </c>
      <c r="H11" s="9">
        <v>177133</v>
      </c>
    </row>
    <row r="12" spans="1:8" x14ac:dyDescent="0.3">
      <c r="A12" s="6">
        <v>5</v>
      </c>
      <c r="B12" s="6" t="s">
        <v>16</v>
      </c>
      <c r="C12" s="7" t="s">
        <v>63</v>
      </c>
      <c r="D12" s="6" t="s">
        <v>87</v>
      </c>
      <c r="E12" s="6" t="s">
        <v>44</v>
      </c>
      <c r="F12" s="6" t="s">
        <v>88</v>
      </c>
      <c r="G12" s="8">
        <v>46035.350738576388</v>
      </c>
      <c r="H12" s="9">
        <v>93692</v>
      </c>
    </row>
    <row r="13" spans="1:8" x14ac:dyDescent="0.3">
      <c r="A13" s="6">
        <v>6</v>
      </c>
      <c r="B13" s="6" t="s">
        <v>17</v>
      </c>
      <c r="C13" s="7" t="s">
        <v>64</v>
      </c>
      <c r="D13" s="6" t="s">
        <v>87</v>
      </c>
      <c r="E13" s="6" t="s">
        <v>45</v>
      </c>
      <c r="F13" s="6" t="s">
        <v>88</v>
      </c>
      <c r="G13" s="8">
        <v>46035.354195173612</v>
      </c>
      <c r="H13" s="9">
        <v>226560</v>
      </c>
    </row>
    <row r="14" spans="1:8" ht="28.8" x14ac:dyDescent="0.3">
      <c r="A14" s="6">
        <v>7</v>
      </c>
      <c r="B14" s="6" t="s">
        <v>18</v>
      </c>
      <c r="C14" s="7" t="s">
        <v>65</v>
      </c>
      <c r="D14" s="6" t="s">
        <v>87</v>
      </c>
      <c r="E14" s="6" t="s">
        <v>46</v>
      </c>
      <c r="F14" s="6" t="s">
        <v>88</v>
      </c>
      <c r="G14" s="8">
        <v>46036.468790358791</v>
      </c>
      <c r="H14" s="9">
        <v>246502</v>
      </c>
    </row>
    <row r="15" spans="1:8" ht="28.8" x14ac:dyDescent="0.3">
      <c r="A15" s="6">
        <v>8</v>
      </c>
      <c r="B15" s="6" t="s">
        <v>19</v>
      </c>
      <c r="C15" s="7" t="s">
        <v>66</v>
      </c>
      <c r="D15" s="6" t="s">
        <v>87</v>
      </c>
      <c r="E15" s="6" t="s">
        <v>47</v>
      </c>
      <c r="F15" s="6" t="s">
        <v>88</v>
      </c>
      <c r="G15" s="8">
        <v>46036.501108414348</v>
      </c>
      <c r="H15" s="9">
        <v>243000</v>
      </c>
    </row>
    <row r="16" spans="1:8" ht="28.8" x14ac:dyDescent="0.3">
      <c r="A16" s="6">
        <v>9</v>
      </c>
      <c r="B16" s="6" t="s">
        <v>20</v>
      </c>
      <c r="C16" s="7" t="s">
        <v>67</v>
      </c>
      <c r="D16" s="6" t="s">
        <v>87</v>
      </c>
      <c r="E16" s="6" t="s">
        <v>48</v>
      </c>
      <c r="F16" s="6" t="s">
        <v>88</v>
      </c>
      <c r="G16" s="8">
        <v>46036.510423807871</v>
      </c>
      <c r="H16" s="9">
        <v>243000</v>
      </c>
    </row>
    <row r="17" spans="1:8" x14ac:dyDescent="0.3">
      <c r="A17" s="6">
        <v>10</v>
      </c>
      <c r="B17" s="6" t="s">
        <v>21</v>
      </c>
      <c r="C17" s="7" t="s">
        <v>68</v>
      </c>
      <c r="D17" s="6" t="s">
        <v>87</v>
      </c>
      <c r="E17" s="6" t="s">
        <v>49</v>
      </c>
      <c r="F17" s="6" t="s">
        <v>88</v>
      </c>
      <c r="G17" s="8">
        <v>46037.388924803236</v>
      </c>
      <c r="H17" s="9">
        <v>239540</v>
      </c>
    </row>
    <row r="18" spans="1:8" x14ac:dyDescent="0.3">
      <c r="A18" s="6">
        <v>11</v>
      </c>
      <c r="B18" s="6" t="s">
        <v>22</v>
      </c>
      <c r="C18" s="7" t="s">
        <v>69</v>
      </c>
      <c r="D18" s="6" t="s">
        <v>87</v>
      </c>
      <c r="E18" s="6" t="s">
        <v>50</v>
      </c>
      <c r="F18" s="6" t="s">
        <v>88</v>
      </c>
      <c r="G18" s="8">
        <v>46037.395842442129</v>
      </c>
      <c r="H18" s="9">
        <v>179552</v>
      </c>
    </row>
    <row r="19" spans="1:8" ht="28.8" x14ac:dyDescent="0.3">
      <c r="A19" s="6">
        <v>12</v>
      </c>
      <c r="B19" s="6" t="s">
        <v>23</v>
      </c>
      <c r="C19" s="7" t="s">
        <v>70</v>
      </c>
      <c r="D19" s="6" t="s">
        <v>87</v>
      </c>
      <c r="E19" s="6" t="s">
        <v>49</v>
      </c>
      <c r="F19" s="6" t="s">
        <v>88</v>
      </c>
      <c r="G19" s="8">
        <v>46037.54170170139</v>
      </c>
      <c r="H19" s="9">
        <v>272580</v>
      </c>
    </row>
    <row r="20" spans="1:8" ht="28.8" x14ac:dyDescent="0.3">
      <c r="A20" s="6">
        <v>13</v>
      </c>
      <c r="B20" s="6" t="s">
        <v>24</v>
      </c>
      <c r="C20" s="7" t="s">
        <v>71</v>
      </c>
      <c r="D20" s="6" t="s">
        <v>87</v>
      </c>
      <c r="E20" s="6" t="s">
        <v>51</v>
      </c>
      <c r="F20" s="6" t="s">
        <v>88</v>
      </c>
      <c r="G20" s="8">
        <v>46038.684070451389</v>
      </c>
      <c r="H20" s="9">
        <v>243622.8</v>
      </c>
    </row>
    <row r="21" spans="1:8" x14ac:dyDescent="0.3">
      <c r="A21" s="6">
        <v>14</v>
      </c>
      <c r="B21" s="6" t="s">
        <v>25</v>
      </c>
      <c r="C21" s="7" t="s">
        <v>72</v>
      </c>
      <c r="D21" s="6" t="s">
        <v>87</v>
      </c>
      <c r="E21" s="6" t="s">
        <v>52</v>
      </c>
      <c r="F21" s="6" t="s">
        <v>89</v>
      </c>
      <c r="G21" s="8">
        <v>46041.666935416666</v>
      </c>
      <c r="H21" s="9">
        <v>0</v>
      </c>
    </row>
    <row r="22" spans="1:8" x14ac:dyDescent="0.3">
      <c r="A22" s="6">
        <v>15</v>
      </c>
      <c r="B22" s="6" t="s">
        <v>26</v>
      </c>
      <c r="C22" s="7" t="s">
        <v>73</v>
      </c>
      <c r="D22" s="6" t="s">
        <v>87</v>
      </c>
      <c r="E22" s="6" t="s">
        <v>53</v>
      </c>
      <c r="F22" s="6" t="s">
        <v>88</v>
      </c>
      <c r="G22" s="8">
        <v>46042.465312615735</v>
      </c>
      <c r="H22" s="9">
        <v>204517.6</v>
      </c>
    </row>
    <row r="23" spans="1:8" ht="28.8" x14ac:dyDescent="0.3">
      <c r="A23" s="6">
        <v>16</v>
      </c>
      <c r="B23" s="6" t="s">
        <v>27</v>
      </c>
      <c r="C23" s="7" t="s">
        <v>74</v>
      </c>
      <c r="D23" s="6" t="s">
        <v>87</v>
      </c>
      <c r="E23" s="6" t="s">
        <v>54</v>
      </c>
      <c r="F23" s="6" t="s">
        <v>88</v>
      </c>
      <c r="G23" s="8">
        <v>46044.418314270828</v>
      </c>
      <c r="H23" s="9">
        <v>215000.72</v>
      </c>
    </row>
    <row r="24" spans="1:8" x14ac:dyDescent="0.3">
      <c r="A24" s="6">
        <v>17</v>
      </c>
      <c r="B24" s="6" t="s">
        <v>28</v>
      </c>
      <c r="C24" s="7" t="s">
        <v>75</v>
      </c>
      <c r="D24" s="6" t="s">
        <v>87</v>
      </c>
      <c r="E24" s="6" t="s">
        <v>48</v>
      </c>
      <c r="F24" s="6" t="s">
        <v>88</v>
      </c>
      <c r="G24" s="8">
        <v>46044.437502233792</v>
      </c>
      <c r="H24" s="9">
        <v>243000</v>
      </c>
    </row>
    <row r="25" spans="1:8" ht="28.8" x14ac:dyDescent="0.3">
      <c r="A25" s="6">
        <v>18</v>
      </c>
      <c r="B25" s="6" t="s">
        <v>29</v>
      </c>
      <c r="C25" s="7" t="s">
        <v>76</v>
      </c>
      <c r="D25" s="6" t="s">
        <v>87</v>
      </c>
      <c r="E25" s="6" t="s">
        <v>52</v>
      </c>
      <c r="F25" s="6" t="s">
        <v>90</v>
      </c>
      <c r="G25" s="8">
        <v>46044.486153506943</v>
      </c>
      <c r="H25" s="9">
        <v>0</v>
      </c>
    </row>
    <row r="26" spans="1:8" x14ac:dyDescent="0.3">
      <c r="A26" s="6">
        <v>19</v>
      </c>
      <c r="B26" s="6" t="s">
        <v>30</v>
      </c>
      <c r="C26" s="7" t="s">
        <v>77</v>
      </c>
      <c r="D26" s="6" t="s">
        <v>87</v>
      </c>
      <c r="E26" s="6" t="s">
        <v>45</v>
      </c>
      <c r="F26" s="6" t="s">
        <v>88</v>
      </c>
      <c r="G26" s="8">
        <v>46044.645836111107</v>
      </c>
      <c r="H26" s="9">
        <v>226560</v>
      </c>
    </row>
    <row r="27" spans="1:8" x14ac:dyDescent="0.3">
      <c r="A27" s="6">
        <v>20</v>
      </c>
      <c r="B27" s="6" t="s">
        <v>31</v>
      </c>
      <c r="C27" s="7" t="s">
        <v>78</v>
      </c>
      <c r="D27" s="6" t="s">
        <v>87</v>
      </c>
      <c r="E27" s="6" t="s">
        <v>52</v>
      </c>
      <c r="F27" s="6" t="s">
        <v>91</v>
      </c>
      <c r="G27" s="8">
        <v>46044.667176585644</v>
      </c>
      <c r="H27" s="9">
        <v>0</v>
      </c>
    </row>
    <row r="28" spans="1:8" ht="28.8" x14ac:dyDescent="0.3">
      <c r="A28" s="6">
        <v>21</v>
      </c>
      <c r="B28" s="6" t="s">
        <v>32</v>
      </c>
      <c r="C28" s="7" t="s">
        <v>79</v>
      </c>
      <c r="D28" s="6" t="s">
        <v>87</v>
      </c>
      <c r="E28" s="6" t="s">
        <v>55</v>
      </c>
      <c r="F28" s="6" t="s">
        <v>88</v>
      </c>
      <c r="G28" s="8">
        <v>46045.652809224535</v>
      </c>
      <c r="H28" s="9">
        <v>247800</v>
      </c>
    </row>
    <row r="29" spans="1:8" x14ac:dyDescent="0.3">
      <c r="A29" s="6">
        <v>22</v>
      </c>
      <c r="B29" s="6" t="s">
        <v>33</v>
      </c>
      <c r="C29" s="7" t="s">
        <v>80</v>
      </c>
      <c r="D29" s="6" t="s">
        <v>87</v>
      </c>
      <c r="E29" s="6" t="s">
        <v>56</v>
      </c>
      <c r="F29" s="6" t="s">
        <v>88</v>
      </c>
      <c r="G29" s="8">
        <v>46049.437505868053</v>
      </c>
      <c r="H29" s="9">
        <v>150000</v>
      </c>
    </row>
    <row r="30" spans="1:8" x14ac:dyDescent="0.3">
      <c r="A30" s="6">
        <v>23</v>
      </c>
      <c r="B30" s="6" t="s">
        <v>34</v>
      </c>
      <c r="C30" s="7" t="s">
        <v>81</v>
      </c>
      <c r="D30" s="6" t="s">
        <v>87</v>
      </c>
      <c r="E30" s="6" t="s">
        <v>57</v>
      </c>
      <c r="F30" s="6" t="s">
        <v>88</v>
      </c>
      <c r="G30" s="8">
        <v>46050.375666435182</v>
      </c>
      <c r="H30" s="9">
        <v>221840</v>
      </c>
    </row>
    <row r="31" spans="1:8" x14ac:dyDescent="0.3">
      <c r="A31" s="6">
        <v>24</v>
      </c>
      <c r="B31" s="6" t="s">
        <v>35</v>
      </c>
      <c r="C31" s="7" t="s">
        <v>82</v>
      </c>
      <c r="D31" s="6" t="s">
        <v>87</v>
      </c>
      <c r="E31" s="6" t="s">
        <v>52</v>
      </c>
      <c r="F31" s="6" t="s">
        <v>89</v>
      </c>
      <c r="G31" s="8">
        <v>46050.417833067128</v>
      </c>
      <c r="H31" s="9">
        <v>0</v>
      </c>
    </row>
    <row r="32" spans="1:8" x14ac:dyDescent="0.3">
      <c r="A32" s="6">
        <v>25</v>
      </c>
      <c r="B32" s="6" t="s">
        <v>36</v>
      </c>
      <c r="C32" s="7" t="s">
        <v>83</v>
      </c>
      <c r="D32" s="6" t="s">
        <v>87</v>
      </c>
      <c r="E32" s="6" t="s">
        <v>52</v>
      </c>
      <c r="F32" s="6" t="s">
        <v>89</v>
      </c>
      <c r="G32" s="8">
        <v>46051.6875196412</v>
      </c>
      <c r="H32" s="9">
        <v>0</v>
      </c>
    </row>
    <row r="33" spans="1:8" ht="28.8" x14ac:dyDescent="0.3">
      <c r="A33" s="6">
        <v>26</v>
      </c>
      <c r="B33" s="6" t="s">
        <v>37</v>
      </c>
      <c r="C33" s="7" t="s">
        <v>84</v>
      </c>
      <c r="D33" s="6" t="s">
        <v>87</v>
      </c>
      <c r="E33" s="6" t="s">
        <v>52</v>
      </c>
      <c r="F33" s="6" t="s">
        <v>91</v>
      </c>
      <c r="G33" s="8">
        <v>46051.6875196412</v>
      </c>
      <c r="H33" s="9">
        <v>0</v>
      </c>
    </row>
    <row r="34" spans="1:8" ht="28.8" x14ac:dyDescent="0.3">
      <c r="A34" s="6">
        <v>27</v>
      </c>
      <c r="B34" s="6" t="s">
        <v>38</v>
      </c>
      <c r="C34" s="7" t="s">
        <v>85</v>
      </c>
      <c r="D34" s="6" t="s">
        <v>87</v>
      </c>
      <c r="E34" s="6" t="s">
        <v>52</v>
      </c>
      <c r="F34" s="6" t="s">
        <v>91</v>
      </c>
      <c r="G34" s="8">
        <v>46052.506958414349</v>
      </c>
      <c r="H34" s="9">
        <v>0</v>
      </c>
    </row>
    <row r="35" spans="1:8" x14ac:dyDescent="0.3">
      <c r="A35" s="6">
        <v>28</v>
      </c>
      <c r="B35" s="6" t="s">
        <v>39</v>
      </c>
      <c r="C35" s="7" t="s">
        <v>86</v>
      </c>
      <c r="D35" s="6" t="s">
        <v>87</v>
      </c>
      <c r="E35" s="6" t="s">
        <v>58</v>
      </c>
      <c r="F35" s="6" t="s">
        <v>88</v>
      </c>
      <c r="G35" s="8">
        <v>46052.687515243051</v>
      </c>
      <c r="H35" s="9">
        <v>52814</v>
      </c>
    </row>
    <row r="36" spans="1:8" x14ac:dyDescent="0.3">
      <c r="A36" s="1" t="s">
        <v>8</v>
      </c>
      <c r="G36" s="1"/>
      <c r="H36" s="3">
        <f>SUBTOTAL(109,Tabla1[Valor Estimado RD$])</f>
        <v>4413679.1100000003</v>
      </c>
    </row>
    <row r="38" spans="1:8" x14ac:dyDescent="0.3">
      <c r="A38" s="5" t="s">
        <v>9</v>
      </c>
      <c r="B38" s="5"/>
      <c r="C38" s="5"/>
      <c r="D38" s="5"/>
      <c r="E38" s="5"/>
      <c r="F38" s="5"/>
      <c r="G38" s="5"/>
      <c r="H38" s="5"/>
    </row>
    <row r="39" spans="1:8" x14ac:dyDescent="0.3">
      <c r="A39" s="4" t="s">
        <v>10</v>
      </c>
      <c r="B39" s="4"/>
      <c r="C39" s="4"/>
      <c r="D39" s="4"/>
      <c r="E39" s="4"/>
      <c r="F39" s="4"/>
      <c r="G39" s="4"/>
      <c r="H39" s="4"/>
    </row>
  </sheetData>
  <mergeCells count="3">
    <mergeCell ref="A38:H38"/>
    <mergeCell ref="A39:H39"/>
    <mergeCell ref="A5:H5"/>
  </mergeCells>
  <pageMargins left="0.7" right="0.7" top="0.75" bottom="0.75" header="0.3" footer="0.3"/>
  <pageSetup scale="41" orientation="portrait" verticalDpi="597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2026-02-10T15:43:59Z</cp:lastPrinted>
  <dcterms:created xsi:type="dcterms:W3CDTF">2015-06-05T18:17:20Z</dcterms:created>
  <dcterms:modified xsi:type="dcterms:W3CDTF">2026-02-10T15:47:57Z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2026-02-04T16:00:01Z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6f1a17fd-cb39-46b8-95b6-a350b6e29c4f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