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6\Febrero\Portal\"/>
    </mc:Choice>
  </mc:AlternateContent>
  <xr:revisionPtr revIDLastSave="0" documentId="13_ncr:1_{762C2ECD-D4FC-4C39-8A92-240240B8E37D}" xr6:coauthVersionLast="47" xr6:coauthVersionMax="47" xr10:uidLastSave="{00000000-0000-0000-0000-000000000000}"/>
  <bookViews>
    <workbookView xWindow="28680" yWindow="-120" windowWidth="29040" windowHeight="15720" xr2:uid="{D94BE3B2-E0C8-46F5-BFB0-90E2C96F4B16}"/>
  </bookViews>
  <sheets>
    <sheet name="Balance Gener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'Balance General'!$C$5:$H$5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'Balance General'!$C$1:$H$53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 localSheetId="0">'Balance General'!$2:$5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2" i="1" l="1"/>
  <c r="I32" i="1"/>
  <c r="L32" i="1"/>
  <c r="J32" i="1"/>
  <c r="L31" i="1"/>
  <c r="K31" i="1"/>
  <c r="J31" i="1"/>
  <c r="I31" i="1"/>
  <c r="K28" i="1"/>
  <c r="I28" i="1"/>
  <c r="L28" i="1"/>
  <c r="J28" i="1"/>
  <c r="K27" i="1"/>
  <c r="I27" i="1"/>
  <c r="L27" i="1"/>
  <c r="J27" i="1"/>
  <c r="K26" i="1"/>
  <c r="I26" i="1"/>
  <c r="L26" i="1"/>
  <c r="J26" i="1"/>
  <c r="K25" i="1"/>
  <c r="I25" i="1"/>
  <c r="L25" i="1"/>
  <c r="K19" i="1"/>
  <c r="I19" i="1"/>
  <c r="J19" i="1"/>
  <c r="K18" i="1"/>
  <c r="I18" i="1"/>
  <c r="L18" i="1"/>
  <c r="J18" i="1"/>
  <c r="K17" i="1"/>
  <c r="I17" i="1"/>
  <c r="L17" i="1"/>
  <c r="J17" i="1"/>
  <c r="L16" i="1"/>
  <c r="K15" i="1"/>
  <c r="I15" i="1"/>
  <c r="L15" i="1"/>
  <c r="J15" i="1"/>
  <c r="L14" i="1"/>
  <c r="K14" i="1"/>
  <c r="I14" i="1"/>
  <c r="J14" i="1"/>
  <c r="K13" i="1"/>
  <c r="I13" i="1"/>
  <c r="L10" i="1"/>
  <c r="K9" i="1"/>
  <c r="I9" i="1"/>
  <c r="L9" i="1"/>
  <c r="J9" i="1"/>
  <c r="K8" i="1"/>
  <c r="I8" i="1"/>
  <c r="L8" i="1"/>
  <c r="J8" i="1"/>
  <c r="L13" i="1" l="1"/>
  <c r="J13" i="1"/>
  <c r="J25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<sst xmlns="http://schemas.openxmlformats.org/spreadsheetml/2006/main" count="46" uniqueCount="44">
  <si>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</si>
  <si>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</si>
  <si>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28 de Febrero de 2026 y 2025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</si>
  <si>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</si>
  <si>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</si>
  <si>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</si>
  <si>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</si>
  <si>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</si>
  <si>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</si>
  <si>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</si>
  <si>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</si>
  <si>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</si>
  <si>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</si>
  <si>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</si>
  <si>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</si>
  <si>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</si>
  <si>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</si>
  <si>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</si>
  <si>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</si>
  <si>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 xml:space="preserve">Activos intangibles 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</si>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</sst>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B1BE85-ED68-4C31-BEAE-0481CE779B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../Estados%20Financieros%20Febrero%202026/Estados%20Financieros%20Febrero%202026%20Definitivo.xlsx" TargetMode="External"/><Relationship Id="rId2" Type="http://schemas.openxmlformats.org/officeDocument/2006/relationships/externalLinkPath" Target="file:///\\SDQ-FILESRV\Contabilidad%20General\DGA\2026\Febrero\Estados%20Financieros%20Febrero%202026\Estados%20Financieros%20Febrero%202026%20Definitivo.xlsx" TargetMode="External"/><Relationship Id="rId1" Type="http://schemas.openxmlformats.org/officeDocument/2006/relationships/externalLinkPath" Target="/DGA/2026/Febrero/Estados%20Financieros%20Febrero%202026/Estados%20Financieros%20Febrero%202026%20Definitiv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 "/>
      <sheetName val="Notas "/>
      <sheetName val="Flujo 202401"/>
      <sheetName val="Balanza 202602"/>
      <sheetName val="Balanza 202502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28000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1052375327.8</v>
          </cell>
          <cell r="J41">
            <v>1.1000000000000001</v>
          </cell>
        </row>
        <row r="42">
          <cell r="I42">
            <v>28416317.140000001</v>
          </cell>
          <cell r="J42">
            <v>1.1000000000000001</v>
          </cell>
        </row>
        <row r="43">
          <cell r="I43">
            <v>53766792.600000001</v>
          </cell>
          <cell r="J43">
            <v>1.1000000000000001</v>
          </cell>
        </row>
        <row r="44">
          <cell r="I44">
            <v>34356553.979999997</v>
          </cell>
          <cell r="J44">
            <v>1.1000000000000001</v>
          </cell>
        </row>
        <row r="45">
          <cell r="I45">
            <v>1180015.24</v>
          </cell>
          <cell r="J45">
            <v>1.1000000000000001</v>
          </cell>
        </row>
        <row r="46">
          <cell r="I46">
            <v>29695487.149999999</v>
          </cell>
          <cell r="J46">
            <v>1.1000000000000001</v>
          </cell>
        </row>
        <row r="47">
          <cell r="I47">
            <v>1624828344.53</v>
          </cell>
          <cell r="J47">
            <v>1.1000000000000001</v>
          </cell>
        </row>
        <row r="48">
          <cell r="I48">
            <v>669827.67000000004</v>
          </cell>
          <cell r="J48">
            <v>1.1000000000000001</v>
          </cell>
        </row>
        <row r="49">
          <cell r="I49">
            <v>58441323.640000001</v>
          </cell>
          <cell r="J49">
            <v>1.1000000000000001</v>
          </cell>
        </row>
        <row r="50">
          <cell r="I50">
            <v>2069195335.8</v>
          </cell>
          <cell r="J50">
            <v>1.1000000000000001</v>
          </cell>
        </row>
        <row r="51">
          <cell r="I51">
            <v>0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29538249.43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272502.44</v>
          </cell>
          <cell r="J62">
            <v>1.5</v>
          </cell>
        </row>
        <row r="63">
          <cell r="I63">
            <v>3877019.71</v>
          </cell>
          <cell r="J63">
            <v>1.2</v>
          </cell>
        </row>
        <row r="64">
          <cell r="I64">
            <v>20826297.059999999</v>
          </cell>
          <cell r="J64">
            <v>1.2</v>
          </cell>
        </row>
        <row r="65">
          <cell r="I65">
            <v>18209195.82</v>
          </cell>
          <cell r="J65">
            <v>1.2</v>
          </cell>
        </row>
        <row r="66">
          <cell r="I66">
            <v>1960598.07</v>
          </cell>
          <cell r="J66">
            <v>1.2</v>
          </cell>
        </row>
        <row r="67">
          <cell r="I67">
            <v>56856546.119999997</v>
          </cell>
          <cell r="J67">
            <v>1.2</v>
          </cell>
        </row>
        <row r="68">
          <cell r="I68">
            <v>179490265.75999999</v>
          </cell>
          <cell r="J68">
            <v>1.2</v>
          </cell>
        </row>
        <row r="69">
          <cell r="I69">
            <v>0</v>
          </cell>
          <cell r="J69">
            <v>1.2</v>
          </cell>
        </row>
        <row r="70">
          <cell r="I70">
            <v>0</v>
          </cell>
          <cell r="J70">
            <v>1.9</v>
          </cell>
        </row>
        <row r="71">
          <cell r="I71">
            <v>0</v>
          </cell>
          <cell r="J71">
            <v>1.9</v>
          </cell>
        </row>
        <row r="72">
          <cell r="I72">
            <v>141603047.43000001</v>
          </cell>
          <cell r="J72">
            <v>1.9</v>
          </cell>
        </row>
        <row r="73">
          <cell r="I73">
            <v>17936</v>
          </cell>
          <cell r="J73">
            <v>1.9</v>
          </cell>
        </row>
        <row r="74">
          <cell r="I74">
            <v>471958715.97000003</v>
          </cell>
          <cell r="J74">
            <v>1.9</v>
          </cell>
        </row>
        <row r="75">
          <cell r="I75">
            <v>991358436.03999996</v>
          </cell>
          <cell r="J75">
            <v>1.9</v>
          </cell>
        </row>
        <row r="76">
          <cell r="I76">
            <v>3151449</v>
          </cell>
          <cell r="J76">
            <v>1.9</v>
          </cell>
        </row>
        <row r="77">
          <cell r="I77">
            <v>3594324.62</v>
          </cell>
          <cell r="J77">
            <v>1.9</v>
          </cell>
        </row>
        <row r="78">
          <cell r="I78">
            <v>529227281.94999999</v>
          </cell>
          <cell r="J78">
            <v>1.9</v>
          </cell>
        </row>
        <row r="79">
          <cell r="I79">
            <v>25748024.370000001</v>
          </cell>
          <cell r="J79">
            <v>1.9</v>
          </cell>
        </row>
        <row r="80">
          <cell r="I80">
            <v>308073643.19</v>
          </cell>
          <cell r="J80">
            <v>1.9</v>
          </cell>
        </row>
        <row r="81">
          <cell r="I81">
            <v>336052607.32999998</v>
          </cell>
          <cell r="J81">
            <v>1.9</v>
          </cell>
        </row>
        <row r="82">
          <cell r="I82">
            <v>117086396.56</v>
          </cell>
          <cell r="J82">
            <v>1.9</v>
          </cell>
        </row>
        <row r="83">
          <cell r="I83">
            <v>1149669053.6099999</v>
          </cell>
          <cell r="J83">
            <v>1.9</v>
          </cell>
        </row>
        <row r="84">
          <cell r="I84">
            <v>361140106</v>
          </cell>
          <cell r="J84">
            <v>1.9</v>
          </cell>
        </row>
        <row r="85">
          <cell r="I85">
            <v>-357540588.60000002</v>
          </cell>
          <cell r="J85">
            <v>1.9</v>
          </cell>
        </row>
        <row r="86">
          <cell r="I86">
            <v>-111524457.59999999</v>
          </cell>
          <cell r="J86">
            <v>1.9</v>
          </cell>
        </row>
        <row r="87">
          <cell r="I87">
            <v>-7037.18</v>
          </cell>
          <cell r="J87">
            <v>1.9</v>
          </cell>
        </row>
        <row r="88">
          <cell r="I88">
            <v>-379234845.47000003</v>
          </cell>
          <cell r="J88">
            <v>1.9</v>
          </cell>
        </row>
        <row r="89">
          <cell r="I89">
            <v>-882681247.62</v>
          </cell>
          <cell r="J89">
            <v>1.9</v>
          </cell>
        </row>
        <row r="90">
          <cell r="I90">
            <v>-2415433.91</v>
          </cell>
          <cell r="J90">
            <v>1.9</v>
          </cell>
        </row>
        <row r="91">
          <cell r="I91">
            <v>-3018274.39</v>
          </cell>
          <cell r="J91">
            <v>1.9</v>
          </cell>
        </row>
        <row r="92">
          <cell r="I92">
            <v>-365450721.22000003</v>
          </cell>
          <cell r="J92">
            <v>1.9</v>
          </cell>
        </row>
        <row r="93">
          <cell r="I93">
            <v>-16841900.190000001</v>
          </cell>
          <cell r="J93">
            <v>1.9</v>
          </cell>
        </row>
        <row r="94">
          <cell r="I94">
            <v>0</v>
          </cell>
          <cell r="J94">
            <v>1.9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1.1100000000000001</v>
          </cell>
        </row>
        <row r="98">
          <cell r="I98">
            <v>0</v>
          </cell>
          <cell r="J98">
            <v>1.1100000000000001</v>
          </cell>
        </row>
        <row r="99">
          <cell r="I99">
            <v>0</v>
          </cell>
          <cell r="J99">
            <v>1.9</v>
          </cell>
        </row>
        <row r="100">
          <cell r="I100">
            <v>0</v>
          </cell>
          <cell r="J100">
            <v>1.2</v>
          </cell>
        </row>
        <row r="101">
          <cell r="I101">
            <v>-132044383.58</v>
          </cell>
          <cell r="J101">
            <v>2.4</v>
          </cell>
        </row>
        <row r="102">
          <cell r="I102">
            <v>121426931.79000001</v>
          </cell>
          <cell r="J102">
            <v>2.4</v>
          </cell>
        </row>
        <row r="103">
          <cell r="I103">
            <v>-246072.14</v>
          </cell>
          <cell r="J103">
            <v>2.1</v>
          </cell>
        </row>
        <row r="104">
          <cell r="I104">
            <v>-28564569.93</v>
          </cell>
          <cell r="J104">
            <v>2.1</v>
          </cell>
        </row>
        <row r="105">
          <cell r="I105">
            <v>-220777.87</v>
          </cell>
          <cell r="J105">
            <v>2.4</v>
          </cell>
        </row>
        <row r="106">
          <cell r="I106">
            <v>-71000</v>
          </cell>
          <cell r="J106">
            <v>2.4</v>
          </cell>
        </row>
        <row r="107">
          <cell r="I107">
            <v>-54343708.549999997</v>
          </cell>
          <cell r="J107">
            <v>2.1</v>
          </cell>
        </row>
        <row r="108">
          <cell r="I108">
            <v>0</v>
          </cell>
          <cell r="J108">
            <v>2.1</v>
          </cell>
        </row>
        <row r="109">
          <cell r="I109">
            <v>-234711.9</v>
          </cell>
          <cell r="J109">
            <v>2.1</v>
          </cell>
        </row>
        <row r="110">
          <cell r="I110">
            <v>-13823168.52</v>
          </cell>
          <cell r="J110">
            <v>2.1</v>
          </cell>
        </row>
        <row r="111">
          <cell r="I111">
            <v>0</v>
          </cell>
          <cell r="J111">
            <v>2.2000000000000002</v>
          </cell>
        </row>
        <row r="112">
          <cell r="I112">
            <v>-34075.949999999997</v>
          </cell>
          <cell r="J112">
            <v>2.1</v>
          </cell>
        </row>
        <row r="113">
          <cell r="I113">
            <v>-14828</v>
          </cell>
          <cell r="J113">
            <v>2.1</v>
          </cell>
        </row>
        <row r="114">
          <cell r="I114">
            <v>0</v>
          </cell>
          <cell r="J114">
            <v>2.1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1792212.68</v>
          </cell>
          <cell r="J116">
            <v>2.2000000000000002</v>
          </cell>
        </row>
        <row r="117">
          <cell r="I117">
            <v>0</v>
          </cell>
          <cell r="J117">
            <v>2.2000000000000002</v>
          </cell>
        </row>
        <row r="118">
          <cell r="I118">
            <v>-9450804.7100000009</v>
          </cell>
          <cell r="J118">
            <v>2.2000000000000002</v>
          </cell>
        </row>
        <row r="119">
          <cell r="I119">
            <v>-12631.98</v>
          </cell>
          <cell r="J119">
            <v>2.2000000000000002</v>
          </cell>
        </row>
        <row r="120">
          <cell r="I120">
            <v>-4065394.04</v>
          </cell>
          <cell r="J120">
            <v>2.2000000000000002</v>
          </cell>
        </row>
        <row r="121">
          <cell r="I121">
            <v>-9337957.7699999996</v>
          </cell>
          <cell r="J121">
            <v>2.2000000000000002</v>
          </cell>
        </row>
        <row r="122">
          <cell r="I122">
            <v>-199656.63</v>
          </cell>
          <cell r="J122">
            <v>2.4</v>
          </cell>
        </row>
        <row r="123">
          <cell r="I123">
            <v>-280267.40000000002</v>
          </cell>
          <cell r="J123">
            <v>2.4</v>
          </cell>
        </row>
        <row r="124">
          <cell r="I124">
            <v>-4273027.67</v>
          </cell>
          <cell r="J124">
            <v>2.4</v>
          </cell>
        </row>
        <row r="125">
          <cell r="I125">
            <v>-3762891.27</v>
          </cell>
          <cell r="J125">
            <v>2.2000000000000002</v>
          </cell>
        </row>
        <row r="126">
          <cell r="I126">
            <v>0</v>
          </cell>
          <cell r="J126">
            <v>2.2000000000000002</v>
          </cell>
        </row>
        <row r="127">
          <cell r="I127">
            <v>0</v>
          </cell>
          <cell r="J127">
            <v>2.2000000000000002</v>
          </cell>
        </row>
        <row r="128">
          <cell r="I128">
            <v>-7610047.7400000002</v>
          </cell>
          <cell r="J128">
            <v>2.1</v>
          </cell>
        </row>
        <row r="129">
          <cell r="I129">
            <v>0</v>
          </cell>
          <cell r="J129">
            <v>2.6</v>
          </cell>
        </row>
        <row r="130">
          <cell r="I130">
            <v>-271382.53999999998</v>
          </cell>
          <cell r="J130">
            <v>2.6</v>
          </cell>
        </row>
        <row r="131">
          <cell r="I131">
            <v>-280463012.79000002</v>
          </cell>
          <cell r="J131">
            <v>2.5</v>
          </cell>
        </row>
        <row r="132">
          <cell r="I132">
            <v>0</v>
          </cell>
          <cell r="J132">
            <v>2.6</v>
          </cell>
        </row>
        <row r="133">
          <cell r="I133">
            <v>-32290521.120000001</v>
          </cell>
          <cell r="J133">
            <v>2.6</v>
          </cell>
        </row>
        <row r="134">
          <cell r="I134">
            <v>-2210139.39</v>
          </cell>
          <cell r="J134">
            <v>2.6</v>
          </cell>
        </row>
        <row r="135">
          <cell r="I135">
            <v>-109183.7</v>
          </cell>
          <cell r="J135">
            <v>2.6</v>
          </cell>
        </row>
        <row r="136">
          <cell r="I136">
            <v>0</v>
          </cell>
          <cell r="J136">
            <v>2.2000000000000002</v>
          </cell>
        </row>
        <row r="137">
          <cell r="I137">
            <v>-80490947.629999995</v>
          </cell>
          <cell r="J137">
            <v>2.2999999999999998</v>
          </cell>
        </row>
        <row r="138">
          <cell r="I138">
            <v>-98445833.569999993</v>
          </cell>
          <cell r="J138">
            <v>2.2999999999999998</v>
          </cell>
        </row>
        <row r="139">
          <cell r="I139">
            <v>-2587921627.2199998</v>
          </cell>
          <cell r="J139">
            <v>3.1</v>
          </cell>
        </row>
        <row r="140">
          <cell r="I140">
            <v>-4455426505.5200005</v>
          </cell>
          <cell r="J140">
            <v>3.2</v>
          </cell>
        </row>
        <row r="141">
          <cell r="I141">
            <v>0</v>
          </cell>
          <cell r="J141" t="str">
            <v>*</v>
          </cell>
        </row>
        <row r="142">
          <cell r="I142">
            <v>-8799400</v>
          </cell>
          <cell r="J142">
            <v>4.2</v>
          </cell>
        </row>
        <row r="143">
          <cell r="I143">
            <v>-10104221.48</v>
          </cell>
          <cell r="J143">
            <v>4.4000000000000004</v>
          </cell>
        </row>
        <row r="144">
          <cell r="I144">
            <v>-4430995.24</v>
          </cell>
          <cell r="J144">
            <v>4.4000000000000004</v>
          </cell>
        </row>
        <row r="145">
          <cell r="I145">
            <v>-760110317.21000004</v>
          </cell>
          <cell r="J145">
            <v>4.0999999999999996</v>
          </cell>
        </row>
        <row r="146">
          <cell r="I146">
            <v>-3519580.56</v>
          </cell>
          <cell r="J146">
            <v>4.4000000000000004</v>
          </cell>
        </row>
        <row r="147">
          <cell r="I147">
            <v>-13254565.6</v>
          </cell>
          <cell r="J147">
            <v>4.2</v>
          </cell>
        </row>
        <row r="148">
          <cell r="I148">
            <v>-6008850</v>
          </cell>
          <cell r="J148">
            <v>4.2</v>
          </cell>
        </row>
        <row r="149">
          <cell r="I149">
            <v>-11376107</v>
          </cell>
          <cell r="J149">
            <v>4.2</v>
          </cell>
        </row>
        <row r="150">
          <cell r="I150">
            <v>-372869</v>
          </cell>
          <cell r="J150">
            <v>4.2</v>
          </cell>
        </row>
        <row r="151">
          <cell r="I151">
            <v>-360933.6</v>
          </cell>
          <cell r="J151">
            <v>4.2</v>
          </cell>
        </row>
        <row r="152">
          <cell r="I152">
            <v>-97343787.269999996</v>
          </cell>
          <cell r="J152">
            <v>4.0999999999999996</v>
          </cell>
        </row>
        <row r="153">
          <cell r="I153">
            <v>-2965340</v>
          </cell>
          <cell r="J153">
            <v>4.2</v>
          </cell>
        </row>
        <row r="154">
          <cell r="I154">
            <v>-5265055.53</v>
          </cell>
          <cell r="J154">
            <v>4.2</v>
          </cell>
        </row>
        <row r="155">
          <cell r="I155">
            <v>-990140</v>
          </cell>
          <cell r="J155">
            <v>4.2</v>
          </cell>
        </row>
        <row r="156">
          <cell r="I156">
            <v>-5314050</v>
          </cell>
          <cell r="J156">
            <v>4.2</v>
          </cell>
        </row>
        <row r="157">
          <cell r="I157">
            <v>-18596436.48</v>
          </cell>
          <cell r="J157">
            <v>4.2</v>
          </cell>
        </row>
        <row r="158">
          <cell r="I158">
            <v>-11257.2</v>
          </cell>
          <cell r="J158">
            <v>4.2</v>
          </cell>
        </row>
        <row r="159">
          <cell r="I159">
            <v>-1095059.4099999999</v>
          </cell>
          <cell r="J159">
            <v>4.2</v>
          </cell>
        </row>
        <row r="160">
          <cell r="I160">
            <v>-460149</v>
          </cell>
          <cell r="J160">
            <v>4.2</v>
          </cell>
        </row>
        <row r="161">
          <cell r="I161">
            <v>-574400</v>
          </cell>
          <cell r="J161">
            <v>4.2</v>
          </cell>
        </row>
        <row r="162">
          <cell r="I162">
            <v>-8791512.8000000007</v>
          </cell>
          <cell r="J162">
            <v>4.2</v>
          </cell>
        </row>
        <row r="163">
          <cell r="I163">
            <v>-2528400</v>
          </cell>
          <cell r="J163">
            <v>4.2</v>
          </cell>
        </row>
        <row r="164">
          <cell r="I164">
            <v>-90000</v>
          </cell>
          <cell r="J164">
            <v>4.2</v>
          </cell>
        </row>
        <row r="165">
          <cell r="I165">
            <v>-36000</v>
          </cell>
          <cell r="J165">
            <v>4.2</v>
          </cell>
        </row>
        <row r="166">
          <cell r="I166">
            <v>-29500</v>
          </cell>
          <cell r="J166">
            <v>4.2</v>
          </cell>
        </row>
        <row r="167">
          <cell r="I167">
            <v>5780070.5999999996</v>
          </cell>
          <cell r="J167">
            <v>4.2</v>
          </cell>
        </row>
        <row r="168">
          <cell r="I168">
            <v>-20442409.379999999</v>
          </cell>
          <cell r="J168">
            <v>4.4000000000000004</v>
          </cell>
        </row>
        <row r="169">
          <cell r="I169">
            <v>-536554976</v>
          </cell>
          <cell r="J169">
            <v>4.3</v>
          </cell>
        </row>
        <row r="170">
          <cell r="I170">
            <v>0</v>
          </cell>
          <cell r="J170" t="str">
            <v>*</v>
          </cell>
        </row>
        <row r="171">
          <cell r="I171">
            <v>2600786</v>
          </cell>
          <cell r="J171">
            <v>5.0999999999999996</v>
          </cell>
        </row>
        <row r="172">
          <cell r="I172">
            <v>307107830.30000001</v>
          </cell>
          <cell r="J172">
            <v>5.0999999999999996</v>
          </cell>
        </row>
        <row r="173">
          <cell r="I173">
            <v>220000</v>
          </cell>
          <cell r="J173">
            <v>5.0999999999999996</v>
          </cell>
        </row>
        <row r="174">
          <cell r="I174">
            <v>98467452.329999998</v>
          </cell>
          <cell r="J174">
            <v>5.0999999999999996</v>
          </cell>
        </row>
        <row r="175">
          <cell r="I175">
            <v>6437155.3700000001</v>
          </cell>
          <cell r="J175">
            <v>5.0999999999999996</v>
          </cell>
        </row>
        <row r="176">
          <cell r="I176">
            <v>18169403.34</v>
          </cell>
          <cell r="J176">
            <v>5.0999999999999996</v>
          </cell>
        </row>
        <row r="177">
          <cell r="I177">
            <v>168133842.13999999</v>
          </cell>
          <cell r="J177">
            <v>5.0999999999999996</v>
          </cell>
        </row>
        <row r="178">
          <cell r="I178">
            <v>40325575.670000002</v>
          </cell>
          <cell r="J178">
            <v>5.0999999999999996</v>
          </cell>
        </row>
        <row r="179">
          <cell r="I179">
            <v>4306677.5</v>
          </cell>
          <cell r="J179">
            <v>5.0999999999999996</v>
          </cell>
        </row>
        <row r="180">
          <cell r="I180">
            <v>887500</v>
          </cell>
          <cell r="J180">
            <v>5.0999999999999996</v>
          </cell>
        </row>
        <row r="181">
          <cell r="I181">
            <v>40245473.829999998</v>
          </cell>
          <cell r="J181">
            <v>5.0999999999999996</v>
          </cell>
        </row>
        <row r="182">
          <cell r="I182">
            <v>131519909.23</v>
          </cell>
          <cell r="J182">
            <v>5.0999999999999996</v>
          </cell>
        </row>
        <row r="183">
          <cell r="I183">
            <v>8852783.7599999998</v>
          </cell>
          <cell r="J183">
            <v>5.0999999999999996</v>
          </cell>
        </row>
        <row r="184">
          <cell r="I184">
            <v>28679588.489999998</v>
          </cell>
          <cell r="J184">
            <v>5.0999999999999996</v>
          </cell>
        </row>
        <row r="185">
          <cell r="I185">
            <v>29079103.390000001</v>
          </cell>
          <cell r="J185">
            <v>5.0999999999999996</v>
          </cell>
        </row>
        <row r="186">
          <cell r="I186">
            <v>4424808.72</v>
          </cell>
          <cell r="J186">
            <v>5.0999999999999996</v>
          </cell>
        </row>
        <row r="187">
          <cell r="I187">
            <v>488.39</v>
          </cell>
          <cell r="J187">
            <v>5.0999999999999996</v>
          </cell>
        </row>
        <row r="188">
          <cell r="I188">
            <v>801.41</v>
          </cell>
          <cell r="J188">
            <v>5.3</v>
          </cell>
        </row>
        <row r="189">
          <cell r="I189">
            <v>11294320.98</v>
          </cell>
          <cell r="J189">
            <v>5.3</v>
          </cell>
        </row>
        <row r="190">
          <cell r="I190">
            <v>1050</v>
          </cell>
          <cell r="J190">
            <v>5.3</v>
          </cell>
        </row>
        <row r="191">
          <cell r="I191">
            <v>11427189.130000001</v>
          </cell>
          <cell r="J191">
            <v>5.3</v>
          </cell>
        </row>
        <row r="192">
          <cell r="I192">
            <v>11119321.789999999</v>
          </cell>
          <cell r="J192">
            <v>5.3</v>
          </cell>
        </row>
        <row r="193">
          <cell r="I193">
            <v>2301543.86</v>
          </cell>
          <cell r="J193">
            <v>5.3</v>
          </cell>
        </row>
        <row r="194">
          <cell r="I194">
            <v>1026678</v>
          </cell>
          <cell r="J194">
            <v>5.3</v>
          </cell>
        </row>
        <row r="195">
          <cell r="I195">
            <v>3000</v>
          </cell>
          <cell r="J195">
            <v>5.3</v>
          </cell>
        </row>
        <row r="196">
          <cell r="I196">
            <v>1281170.25</v>
          </cell>
          <cell r="J196">
            <v>5.5</v>
          </cell>
        </row>
        <row r="197">
          <cell r="I197">
            <v>643913.93000000005</v>
          </cell>
          <cell r="J197">
            <v>5.3</v>
          </cell>
        </row>
        <row r="198">
          <cell r="I198">
            <v>0</v>
          </cell>
          <cell r="J198">
            <v>5.0999999999999996</v>
          </cell>
        </row>
        <row r="199">
          <cell r="I199">
            <v>22998681.809999999</v>
          </cell>
          <cell r="J199">
            <v>5.0999999999999996</v>
          </cell>
        </row>
        <row r="200">
          <cell r="I200">
            <v>1275245.3999999999</v>
          </cell>
          <cell r="J200">
            <v>5.0999999999999996</v>
          </cell>
        </row>
        <row r="201">
          <cell r="I201">
            <v>75000000</v>
          </cell>
          <cell r="J201">
            <v>5.5</v>
          </cell>
        </row>
        <row r="202">
          <cell r="I202">
            <v>14711.69</v>
          </cell>
          <cell r="J202">
            <v>5.5</v>
          </cell>
        </row>
        <row r="203">
          <cell r="I203">
            <v>16050</v>
          </cell>
          <cell r="J203">
            <v>5.5</v>
          </cell>
        </row>
        <row r="204">
          <cell r="I204">
            <v>1700602.47</v>
          </cell>
          <cell r="J204">
            <v>5.5</v>
          </cell>
        </row>
        <row r="205">
          <cell r="I205">
            <v>905500</v>
          </cell>
          <cell r="J205">
            <v>5.5</v>
          </cell>
        </row>
        <row r="206">
          <cell r="I206">
            <v>9388731.2799999993</v>
          </cell>
          <cell r="J206">
            <v>5.5</v>
          </cell>
        </row>
        <row r="207">
          <cell r="I207">
            <v>9455116.0199999996</v>
          </cell>
          <cell r="J207">
            <v>5.5</v>
          </cell>
        </row>
        <row r="208">
          <cell r="I208">
            <v>6213738</v>
          </cell>
          <cell r="J208">
            <v>5.5</v>
          </cell>
        </row>
        <row r="209">
          <cell r="I209">
            <v>3385163.94</v>
          </cell>
          <cell r="J209">
            <v>5.5</v>
          </cell>
        </row>
        <row r="210">
          <cell r="I210">
            <v>12495778.26</v>
          </cell>
          <cell r="J210">
            <v>5.5</v>
          </cell>
        </row>
        <row r="211">
          <cell r="I211">
            <v>10529658.18</v>
          </cell>
          <cell r="J211">
            <v>5.5</v>
          </cell>
        </row>
        <row r="212">
          <cell r="I212">
            <v>24679410.18</v>
          </cell>
          <cell r="J212">
            <v>5.5</v>
          </cell>
        </row>
        <row r="213">
          <cell r="I213">
            <v>1019406.57</v>
          </cell>
          <cell r="J213">
            <v>5.5</v>
          </cell>
        </row>
        <row r="214">
          <cell r="I214">
            <v>2785726.56</v>
          </cell>
          <cell r="J214">
            <v>5.5</v>
          </cell>
        </row>
        <row r="215">
          <cell r="I215">
            <v>893024</v>
          </cell>
          <cell r="J215">
            <v>5.5</v>
          </cell>
        </row>
        <row r="216">
          <cell r="I216">
            <v>544461.23</v>
          </cell>
          <cell r="J216">
            <v>5.5</v>
          </cell>
        </row>
        <row r="217">
          <cell r="I217">
            <v>849305.67</v>
          </cell>
          <cell r="J217">
            <v>5.5</v>
          </cell>
        </row>
        <row r="218">
          <cell r="I218">
            <v>1786463.99</v>
          </cell>
          <cell r="J218">
            <v>5.5</v>
          </cell>
        </row>
        <row r="219">
          <cell r="I219">
            <v>719446</v>
          </cell>
          <cell r="J219">
            <v>5.5</v>
          </cell>
        </row>
        <row r="220">
          <cell r="I220">
            <v>470960</v>
          </cell>
          <cell r="J220">
            <v>5.5</v>
          </cell>
        </row>
        <row r="221">
          <cell r="I221">
            <v>1039803.79</v>
          </cell>
          <cell r="J221">
            <v>5.6</v>
          </cell>
        </row>
        <row r="222">
          <cell r="I222">
            <v>15000</v>
          </cell>
          <cell r="J222">
            <v>5.5</v>
          </cell>
        </row>
        <row r="223">
          <cell r="I223">
            <v>1876160.22</v>
          </cell>
          <cell r="J223">
            <v>5.5</v>
          </cell>
        </row>
        <row r="224">
          <cell r="I224">
            <v>108000</v>
          </cell>
          <cell r="J224">
            <v>5.5</v>
          </cell>
        </row>
        <row r="225">
          <cell r="I225">
            <v>350960.74</v>
          </cell>
          <cell r="J225">
            <v>5.5</v>
          </cell>
        </row>
        <row r="226">
          <cell r="I226">
            <v>17238897.59</v>
          </cell>
          <cell r="J226">
            <v>5.5</v>
          </cell>
        </row>
        <row r="227">
          <cell r="I227">
            <v>4112313.97</v>
          </cell>
          <cell r="J227">
            <v>5.5</v>
          </cell>
        </row>
        <row r="228">
          <cell r="I228">
            <v>36875.4</v>
          </cell>
          <cell r="J228">
            <v>5.5</v>
          </cell>
        </row>
        <row r="229">
          <cell r="I229">
            <v>3008745.6</v>
          </cell>
          <cell r="J229">
            <v>5.5</v>
          </cell>
        </row>
        <row r="230">
          <cell r="I230">
            <v>1144300.8</v>
          </cell>
          <cell r="J230">
            <v>5.5</v>
          </cell>
        </row>
        <row r="231">
          <cell r="I231">
            <v>478144.65</v>
          </cell>
          <cell r="J231">
            <v>5.5</v>
          </cell>
        </row>
        <row r="232">
          <cell r="I232">
            <v>15392179.060000001</v>
          </cell>
          <cell r="J232">
            <v>5.5</v>
          </cell>
        </row>
        <row r="233">
          <cell r="I233">
            <v>369000.16</v>
          </cell>
          <cell r="J233">
            <v>5.5</v>
          </cell>
        </row>
        <row r="234">
          <cell r="I234">
            <v>-211394.21</v>
          </cell>
          <cell r="J234">
            <v>5.3</v>
          </cell>
        </row>
        <row r="235">
          <cell r="I235">
            <v>126073.98</v>
          </cell>
          <cell r="J235">
            <v>5.3</v>
          </cell>
        </row>
        <row r="236">
          <cell r="I236">
            <v>24899</v>
          </cell>
          <cell r="J236">
            <v>5.3</v>
          </cell>
        </row>
        <row r="237">
          <cell r="I237">
            <v>6556.5</v>
          </cell>
          <cell r="J237">
            <v>5.3</v>
          </cell>
        </row>
        <row r="238">
          <cell r="I238">
            <v>1044790</v>
          </cell>
          <cell r="J238">
            <v>5.3</v>
          </cell>
        </row>
        <row r="239">
          <cell r="I239">
            <v>148300</v>
          </cell>
          <cell r="J239">
            <v>5.3</v>
          </cell>
        </row>
        <row r="240">
          <cell r="I240">
            <v>4950</v>
          </cell>
          <cell r="J240">
            <v>5.3</v>
          </cell>
        </row>
        <row r="241">
          <cell r="I241">
            <v>4314.6000000000004</v>
          </cell>
          <cell r="J241">
            <v>5.3</v>
          </cell>
        </row>
        <row r="242">
          <cell r="I242">
            <v>60205.84</v>
          </cell>
          <cell r="J242">
            <v>5.3</v>
          </cell>
        </row>
        <row r="243">
          <cell r="I243">
            <v>8453840.9600000009</v>
          </cell>
          <cell r="J243">
            <v>5.3</v>
          </cell>
        </row>
        <row r="244">
          <cell r="I244">
            <v>6182567.96</v>
          </cell>
          <cell r="J244">
            <v>5.3</v>
          </cell>
        </row>
        <row r="245">
          <cell r="I245">
            <v>20900</v>
          </cell>
          <cell r="J245">
            <v>5.3</v>
          </cell>
        </row>
        <row r="246">
          <cell r="I246">
            <v>775</v>
          </cell>
          <cell r="J246">
            <v>5.3</v>
          </cell>
        </row>
        <row r="247">
          <cell r="I247">
            <v>620</v>
          </cell>
          <cell r="J247">
            <v>5.3</v>
          </cell>
        </row>
        <row r="248">
          <cell r="I248">
            <v>3850.71</v>
          </cell>
          <cell r="J248">
            <v>5.3</v>
          </cell>
        </row>
        <row r="249">
          <cell r="I249">
            <v>11684.77</v>
          </cell>
          <cell r="J249">
            <v>5.3</v>
          </cell>
        </row>
        <row r="250">
          <cell r="I250">
            <v>921366</v>
          </cell>
          <cell r="J250">
            <v>5.3</v>
          </cell>
        </row>
        <row r="251">
          <cell r="I251">
            <v>24518.560000000001</v>
          </cell>
          <cell r="J251">
            <v>5.3</v>
          </cell>
        </row>
        <row r="252">
          <cell r="I252">
            <v>805.01</v>
          </cell>
          <cell r="J252">
            <v>5.3</v>
          </cell>
        </row>
        <row r="253">
          <cell r="I253">
            <v>87</v>
          </cell>
          <cell r="J253">
            <v>5.3</v>
          </cell>
        </row>
        <row r="254">
          <cell r="I254">
            <v>255.36</v>
          </cell>
          <cell r="J254">
            <v>5.3</v>
          </cell>
        </row>
        <row r="255">
          <cell r="I255">
            <v>20221.72</v>
          </cell>
          <cell r="J255">
            <v>5.3</v>
          </cell>
        </row>
        <row r="256">
          <cell r="I256">
            <v>3995</v>
          </cell>
          <cell r="J256">
            <v>5.3</v>
          </cell>
        </row>
        <row r="257">
          <cell r="I257">
            <v>4882.3599999999997</v>
          </cell>
          <cell r="J257">
            <v>5.3</v>
          </cell>
        </row>
        <row r="258">
          <cell r="I258">
            <v>15746.03</v>
          </cell>
          <cell r="J258">
            <v>5.3</v>
          </cell>
        </row>
        <row r="259">
          <cell r="I259">
            <v>3759.5</v>
          </cell>
          <cell r="J259">
            <v>5.3</v>
          </cell>
        </row>
        <row r="260">
          <cell r="I260">
            <v>168261.56</v>
          </cell>
          <cell r="J260">
            <v>5.3</v>
          </cell>
        </row>
        <row r="261">
          <cell r="I261">
            <v>702.1</v>
          </cell>
          <cell r="J261">
            <v>5.3</v>
          </cell>
        </row>
        <row r="262">
          <cell r="I262">
            <v>217690.7</v>
          </cell>
          <cell r="J262">
            <v>5.3</v>
          </cell>
        </row>
        <row r="263">
          <cell r="I263">
            <v>548306.6</v>
          </cell>
          <cell r="J263">
            <v>5.3</v>
          </cell>
        </row>
        <row r="264">
          <cell r="I264">
            <v>145506.67000000001</v>
          </cell>
          <cell r="J264">
            <v>5.3</v>
          </cell>
        </row>
        <row r="265">
          <cell r="I265">
            <v>3426.84</v>
          </cell>
          <cell r="J265">
            <v>5.3</v>
          </cell>
        </row>
        <row r="266">
          <cell r="I266">
            <v>6479560.6100000003</v>
          </cell>
          <cell r="J266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67D8-B965-4180-A9A9-47E3B0B11BC2}">
  <sheetPr>
    <tabColor theme="9" tint="-0.499984740745262"/>
  </sheetPr>
  <dimension ref="B1:P370"/>
  <sheetViews>
    <sheetView showGridLines="0" tabSelected="1" topLeftCell="A28" zoomScale="120" zoomScaleNormal="120" workbookViewId="0">
      <selection activeCell="P46" sqref="P46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5" width="11.42578125" style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3" t="s">
        <v>0</v>
      </c>
      <c r="D1" s="33"/>
      <c r="E1" s="33"/>
      <c r="F1" s="33"/>
      <c r="G1" s="33"/>
      <c r="H1" s="33"/>
    </row>
    <row r="2" spans="2:12" x14ac:dyDescent="0.25">
      <c r="C2" s="34" t="s">
        <v>1</v>
      </c>
      <c r="D2" s="34"/>
      <c r="E2" s="34"/>
      <c r="F2" s="34"/>
      <c r="G2" s="34"/>
      <c r="H2" s="34"/>
      <c r="J2" s="4"/>
      <c r="K2" s="4"/>
    </row>
    <row r="3" spans="2:12" x14ac:dyDescent="0.25">
      <c r="C3" s="34" t="s">
        <v>2</v>
      </c>
      <c r="D3" s="34"/>
      <c r="E3" s="34"/>
      <c r="F3" s="34"/>
      <c r="G3" s="34"/>
      <c r="H3" s="34"/>
      <c r="J3" s="4"/>
      <c r="K3" s="4"/>
    </row>
    <row r="4" spans="2:12" x14ac:dyDescent="0.25">
      <c r="C4" s="34" t="s">
        <v>3</v>
      </c>
      <c r="D4" s="34"/>
      <c r="E4" s="34"/>
      <c r="F4" s="34"/>
      <c r="G4" s="34"/>
      <c r="H4" s="34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2026</v>
      </c>
      <c r="G6" s="3"/>
      <c r="H6" s="9">
        <v>2025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9</v>
      </c>
      <c r="F8" s="4">
        <v>4953658325</v>
      </c>
      <c r="G8" s="4"/>
      <c r="H8" s="4">
        <v>7150966461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10</v>
      </c>
      <c r="E9" s="6"/>
      <c r="F9" s="4">
        <v>310758172</v>
      </c>
      <c r="G9" s="4"/>
      <c r="H9" s="4">
        <v>278007930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11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12</v>
      </c>
      <c r="F11" s="13">
        <v>5264416497.420001</v>
      </c>
      <c r="G11" s="14"/>
      <c r="H11" s="13">
        <v>7428974391</v>
      </c>
      <c r="I11" s="4"/>
      <c r="J11" s="4"/>
      <c r="K11" s="4"/>
      <c r="L11" s="4"/>
    </row>
    <row r="12" spans="2:12" x14ac:dyDescent="0.25">
      <c r="C12" s="7" t="s">
        <v>13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14</v>
      </c>
      <c r="E13" s="6"/>
      <c r="F13" s="4">
        <v>307318821</v>
      </c>
      <c r="G13" s="4"/>
      <c r="H13" s="4">
        <v>307093467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15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16</v>
      </c>
      <c r="E15" s="6"/>
      <c r="F15" s="4">
        <v>34609844</v>
      </c>
      <c r="G15" s="4"/>
      <c r="H15" s="4">
        <v>34609844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17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18</v>
      </c>
      <c r="F17" s="4">
        <v>2319966516</v>
      </c>
      <c r="G17" s="4"/>
      <c r="H17" s="4">
        <v>2358288386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19</v>
      </c>
      <c r="F18" s="4">
        <v>0</v>
      </c>
      <c r="G18" s="4"/>
      <c r="H18" s="4">
        <v>54427678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20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21</v>
      </c>
      <c r="F20" s="13">
        <v>2661895181</v>
      </c>
      <c r="G20" s="14"/>
      <c r="H20" s="13">
        <v>2754419375</v>
      </c>
      <c r="I20" s="4"/>
      <c r="J20" s="4"/>
      <c r="K20" s="4"/>
      <c r="L20" s="4"/>
    </row>
    <row r="21" spans="2:16" ht="15.75" thickBot="1" x14ac:dyDescent="0.3">
      <c r="C21" s="7" t="s">
        <v>22</v>
      </c>
      <c r="F21" s="19">
        <v>7926311678</v>
      </c>
      <c r="G21" s="20"/>
      <c r="H21" s="19">
        <v>10183393766</v>
      </c>
      <c r="I21" s="4"/>
      <c r="J21" s="4"/>
      <c r="K21" s="4"/>
      <c r="L21" s="4"/>
    </row>
    <row r="22" spans="2:16" ht="15.75" thickTop="1" x14ac:dyDescent="0.25">
      <c r="D22" s="5" t="s">
        <v>23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24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25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26</v>
      </c>
      <c r="F25" s="4">
        <v>104871183</v>
      </c>
      <c r="G25" s="4"/>
      <c r="H25" s="4">
        <v>144306829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27</v>
      </c>
      <c r="E26" s="6"/>
      <c r="F26" s="4">
        <v>24837467</v>
      </c>
      <c r="G26" s="4"/>
      <c r="H26" s="4">
        <v>27733817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28</v>
      </c>
      <c r="E27" s="6"/>
      <c r="F27" s="4">
        <v>178936781</v>
      </c>
      <c r="G27" s="4"/>
      <c r="H27" s="4">
        <v>160909850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29</v>
      </c>
      <c r="E28" s="6"/>
      <c r="F28" s="4">
        <v>15662180</v>
      </c>
      <c r="G28" s="4"/>
      <c r="H28" s="4">
        <v>13012457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30</v>
      </c>
      <c r="F29" s="13">
        <v>324307611</v>
      </c>
      <c r="G29" s="14"/>
      <c r="H29" s="13">
        <v>345962953</v>
      </c>
      <c r="I29" s="4"/>
      <c r="J29" s="4"/>
      <c r="K29" s="4"/>
      <c r="L29" s="4"/>
    </row>
    <row r="30" spans="2:16" customFormat="1" x14ac:dyDescent="0.25">
      <c r="C30" s="22" t="s">
        <v>31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32</v>
      </c>
      <c r="E31" s="6"/>
      <c r="F31" s="4">
        <v>280463013</v>
      </c>
      <c r="G31" s="4"/>
      <c r="H31" s="4">
        <v>330949446</v>
      </c>
      <c r="I31" s="4" t="e">
        <f>-SUMIF('[55]Balanza 202602'!$J$3:$J$266,"2.5",'[55]Balanza 202602'!$I$3:$I$266)</f>
        <v>#VALUE!</v>
      </c>
      <c r="J31" s="4" t="e">
        <f>-SUMIF('[55]Balanza 202602'!$J$3:$J$266,"2.5",'[55]Balanza 202602'!$I$3:$I$266)</f>
        <v>#VALUE!</v>
      </c>
      <c r="K31" s="4" t="e">
        <f>-SUMIF('[55]Balanza 202602'!$J$3:$J$266,"2.5",'[55]Balanza 202602'!$I$3:$I$266)</f>
        <v>#VALUE!</v>
      </c>
      <c r="L31" s="4" t="e">
        <f>-SUMIF('[55]Balanza 202602'!$J$3:$J$266,"2.5",'[55]Balanza 202602'!$I$3:$I$266)</f>
        <v>#VALUE!</v>
      </c>
      <c r="M31" s="24"/>
      <c r="P31" s="25"/>
    </row>
    <row r="32" spans="2:16" customFormat="1" x14ac:dyDescent="0.25">
      <c r="B32">
        <v>2.6</v>
      </c>
      <c r="C32" s="11"/>
      <c r="D32" s="5" t="s">
        <v>33</v>
      </c>
      <c r="E32" s="6"/>
      <c r="F32" s="4">
        <v>34881227</v>
      </c>
      <c r="G32" s="4"/>
      <c r="H32" s="4">
        <v>180885760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34</v>
      </c>
      <c r="D33" s="11"/>
      <c r="E33" s="6"/>
      <c r="F33" s="26">
        <v>315344240</v>
      </c>
      <c r="G33" s="27"/>
      <c r="H33" s="26">
        <v>511835206.38999999</v>
      </c>
      <c r="I33" s="4"/>
      <c r="J33" s="4"/>
      <c r="K33" s="4"/>
      <c r="L33" s="4"/>
    </row>
    <row r="34" spans="2:16" x14ac:dyDescent="0.25">
      <c r="C34" s="7" t="s">
        <v>35</v>
      </c>
      <c r="F34" s="13">
        <v>639651851</v>
      </c>
      <c r="G34" s="20"/>
      <c r="H34" s="13">
        <v>857798159.3599999</v>
      </c>
      <c r="I34" s="4"/>
      <c r="J34" s="4"/>
      <c r="K34" s="4"/>
    </row>
    <row r="35" spans="2:16" x14ac:dyDescent="0.25">
      <c r="C35" s="7"/>
      <c r="F35" s="4"/>
      <c r="G35" s="4"/>
      <c r="H35" s="4" t="s">
        <v>23</v>
      </c>
      <c r="I35" s="4"/>
      <c r="J35" s="4"/>
      <c r="K35" s="4"/>
      <c r="P35" s="28"/>
    </row>
    <row r="36" spans="2:16" x14ac:dyDescent="0.25">
      <c r="C36" s="7" t="s">
        <v>36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37</v>
      </c>
      <c r="E37" s="6"/>
      <c r="F37" s="4">
        <v>2587921627</v>
      </c>
      <c r="G37" s="4"/>
      <c r="H37" s="4">
        <v>2587921627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38</v>
      </c>
      <c r="E38" s="6"/>
      <c r="F38" s="4">
        <v>4455426506</v>
      </c>
      <c r="G38" s="4"/>
      <c r="H38" s="4">
        <v>6241967668</v>
      </c>
      <c r="I38" s="4"/>
      <c r="J38" s="4"/>
      <c r="K38" s="4"/>
      <c r="L38" s="4"/>
      <c r="M38" s="24"/>
    </row>
    <row r="39" spans="2:16" x14ac:dyDescent="0.25">
      <c r="D39" s="5" t="s">
        <v>39</v>
      </c>
      <c r="F39" s="4">
        <v>243311693</v>
      </c>
      <c r="G39" s="4"/>
      <c r="H39" s="4">
        <v>495706312</v>
      </c>
      <c r="I39" s="4"/>
      <c r="J39" s="4"/>
      <c r="K39" s="4"/>
      <c r="L39" s="4"/>
    </row>
    <row r="40" spans="2:16" x14ac:dyDescent="0.25">
      <c r="C40" s="7" t="s">
        <v>40</v>
      </c>
      <c r="F40" s="26">
        <v>7286659826</v>
      </c>
      <c r="G40" s="20"/>
      <c r="H40" s="26">
        <v>9325595607</v>
      </c>
      <c r="I40" s="4"/>
      <c r="J40" s="4"/>
      <c r="K40" s="4"/>
    </row>
    <row r="41" spans="2:16" ht="15.75" thickBot="1" x14ac:dyDescent="0.3">
      <c r="C41" s="7" t="s">
        <v>41</v>
      </c>
      <c r="F41" s="19">
        <v>7926311678</v>
      </c>
      <c r="G41" s="10"/>
      <c r="H41" s="19">
        <v>10183393766</v>
      </c>
      <c r="I41" s="4"/>
      <c r="J41" s="4"/>
      <c r="K41" s="4"/>
    </row>
    <row r="42" spans="2:16" ht="15.75" thickTop="1" x14ac:dyDescent="0.25">
      <c r="C42" s="7"/>
      <c r="F42" s="29"/>
      <c r="G42" s="10"/>
      <c r="H42" s="29"/>
      <c r="I42" s="4"/>
      <c r="J42" s="4"/>
      <c r="K42" s="4"/>
      <c r="P42" s="15"/>
    </row>
    <row r="43" spans="2:16" x14ac:dyDescent="0.25">
      <c r="F43" s="30"/>
      <c r="H43" s="4"/>
    </row>
    <row r="44" spans="2:16" x14ac:dyDescent="0.25">
      <c r="F44" s="30"/>
    </row>
    <row r="45" spans="2:16" x14ac:dyDescent="0.25">
      <c r="F45" s="30"/>
    </row>
    <row r="46" spans="2:16" x14ac:dyDescent="0.25">
      <c r="N46"/>
    </row>
    <row r="47" spans="2:16" x14ac:dyDescent="0.25">
      <c r="D47" s="35"/>
      <c r="E47" s="35"/>
      <c r="F47" s="35"/>
      <c r="G47" s="35"/>
      <c r="H47" s="35"/>
    </row>
    <row r="48" spans="2:16" x14ac:dyDescent="0.25">
      <c r="D48" s="32"/>
      <c r="E48" s="32"/>
      <c r="F48" s="32"/>
      <c r="G48" s="32"/>
      <c r="H48" s="32"/>
    </row>
    <row r="65" hidden="1" x14ac:dyDescent="0.25"/>
    <row r="132" spans="3:3" x14ac:dyDescent="0.25">
      <c r="C132" s="5" t="s">
        <v>42</v>
      </c>
    </row>
    <row r="370" spans="3:3" ht="409.5" x14ac:dyDescent="0.25">
      <c r="C370" s="31" t="s">
        <v>43</v>
      </c>
    </row>
  </sheetData>
  <mergeCells count="6">
    <mergeCell ref="D48:H48"/>
    <mergeCell ref="C1:H1"/>
    <mergeCell ref="C2:H2"/>
    <mergeCell ref="C3:H3"/>
    <mergeCell ref="C4:H4"/>
    <mergeCell ref="D47:H47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2026-04-16T14:39:05Z</cp:lastPrinted>
  <dcterms:created xsi:type="dcterms:W3CDTF">2026-04-15T21:40:08Z</dcterms:created>
  <dcterms:modified xsi:type="dcterms:W3CDTF">2026-04-16T14:39:29Z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2026-04-16T14:30:21Z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b8a91c61-4cfa-450d-8f6e-77246e3b3aea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