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srd-my.sharepoint.com/personal/d_solano_aduanas_gob_do/Documents/Escritorio/COMPRAS 2026/MIPYMES Y CDU 2026/CDU 2026/AGOSTO 2026/"/>
    </mc:Choice>
  </mc:AlternateContent>
  <xr:revisionPtr revIDLastSave="27" documentId="8_{6E0632F4-066B-4090-9F4D-C8203F004184}" xr6:coauthVersionLast="47" xr6:coauthVersionMax="47" xr10:uidLastSave="{389607B5-FE22-4293-AE4D-8106C7DC5C07}"/>
  <bookViews>
    <workbookView xWindow="-28920" yWindow="-90" windowWidth="29040" windowHeight="15720" xr2:uid="{00000000-000D-0000-FFFF-FFFF00000000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H24" i="1"/>
</calcChain>
</file>

<file path=xl/sharedStrings.xml><?xml version="1.0" encoding="utf-8"?>
<sst xmlns="http://schemas.openxmlformats.org/spreadsheetml/2006/main" count="92" uniqueCount="63">
  <si>
    <t>No.</t>
  </si>
  <si>
    <t>No. Proceso de Contratación</t>
  </si>
  <si>
    <t>Fecha de registro</t>
  </si>
  <si>
    <t>Descripción</t>
  </si>
  <si>
    <t>Tipo de Proceso</t>
  </si>
  <si>
    <t>Adjudicatario</t>
  </si>
  <si>
    <t>Estado</t>
  </si>
  <si>
    <t>Valor Estimado RD$</t>
  </si>
  <si>
    <t>Total</t>
  </si>
  <si>
    <t>___________________________________________________________________________________</t>
  </si>
  <si>
    <t>Enc. Depto. de Compras y Aprovisionamiento</t>
  </si>
  <si>
    <t>Reporte de  Proceso de Contrataciones por Debajo del Umbral, agosto 2026</t>
  </si>
  <si>
    <t>DGAP-DAF-CD-2026-0240</t>
  </si>
  <si>
    <t>DGAP-DAF-CD-2026-0265</t>
  </si>
  <si>
    <t>DGAP-DAF-CD-2026-0302</t>
  </si>
  <si>
    <t>DGAP-DAF-CD-2026-0303</t>
  </si>
  <si>
    <t>DGAP-DAF-CD-2026-0304</t>
  </si>
  <si>
    <t>DGAP-DAF-CD-2026-0305</t>
  </si>
  <si>
    <t>DGAP-DAF-CD-2026-0306</t>
  </si>
  <si>
    <t>DGAP-DAF-CD-2026-0307</t>
  </si>
  <si>
    <t>DGAP-DAF-CD-2026-0308</t>
  </si>
  <si>
    <t>DGAP-DAF-CD-2026-0309</t>
  </si>
  <si>
    <t>DGAP-DAF-CD-2026-0310</t>
  </si>
  <si>
    <t>DGAP-DAF-CD-2026-0311</t>
  </si>
  <si>
    <t>DGAP-DAF-CD-2026-0312</t>
  </si>
  <si>
    <t>DGAP-DAF-CD-2026-0315</t>
  </si>
  <si>
    <t>DGAP-DAF-CD-2026-0318</t>
  </si>
  <si>
    <t>DGAP-DAF-CD-2026-0320</t>
  </si>
  <si>
    <t>Suministro e instalación de materiales y limpieza del tanque para la planta eléctrica (tecnología), Sede Central</t>
  </si>
  <si>
    <t>Servicio de Readecuación de Afectaciones al Perímetro Institucional, Sede Central, DGA.</t>
  </si>
  <si>
    <t>Reparación en el tercer nivel, edifico López de Vega, DGA</t>
  </si>
  <si>
    <t>Adquisición de extintores y triángulos para flotilla vehicular de operaciones, DGA.</t>
  </si>
  <si>
    <t>Adquisición de pizarra para salón de Capacitación, DGA</t>
  </si>
  <si>
    <t>Mantenimiento preventivo vehículos DGA</t>
  </si>
  <si>
    <t>Servicio de reparación para planta eléctrica de 750 KW del Club de Aduanas.</t>
  </si>
  <si>
    <t>Adquisición de mobiliarios y alfombra para la Subdirección de Tecnología, Depto. de Ingeniería y Formalización de Documentos de la Sede Central, DGA. Proceso dirigido a MiPymes.</t>
  </si>
  <si>
    <t>Adquisición de podium institucional, uso DGA</t>
  </si>
  <si>
    <t>Adquisición de bienes médicos</t>
  </si>
  <si>
    <t>Suministro e instalación de sistema de bombeo de agua potable para independizar el edificio Lope de vega y laboratorio, DGA. Proceso dirigido a MIPYMES</t>
  </si>
  <si>
    <t>Adquisición de alimentos seco para perros, Unidad Canina, DGA.</t>
  </si>
  <si>
    <t>servicio de mantenimiento preventivo para los ascensores en los parqueos soterrados de la sede central (Agora Mall))</t>
  </si>
  <si>
    <t xml:space="preserve">Servicio de contratación de audiovisuales para evento aduana es mas </t>
  </si>
  <si>
    <t xml:space="preserve">Servicio de alquiler de transporte </t>
  </si>
  <si>
    <t>Reparación y mantenimiento de piezas para vehículo, DGA.</t>
  </si>
  <si>
    <t>Compras por Debajo del Umbral</t>
  </si>
  <si>
    <t>N/A</t>
  </si>
  <si>
    <t>Procitrom, SRL</t>
  </si>
  <si>
    <t>Autocentro Navarro, SRL</t>
  </si>
  <si>
    <t>Primemotive Group, SRL</t>
  </si>
  <si>
    <t>Bonanza Dominicana, SAS</t>
  </si>
  <si>
    <t>Zenepval, SRL</t>
  </si>
  <si>
    <t>Idemesa, SRL</t>
  </si>
  <si>
    <t>Dysamec, SRL</t>
  </si>
  <si>
    <t>Invesagro, Internacional Veterinaria y Servicios Agropecuarios, SRL</t>
  </si>
  <si>
    <t>Servicios e Instalaciones Técnicas, SRL</t>
  </si>
  <si>
    <t>Pink Iguana, SRL</t>
  </si>
  <si>
    <t>Transolucion JR, SRL</t>
  </si>
  <si>
    <t>Delta Comercial, SA</t>
  </si>
  <si>
    <t>Desierto</t>
  </si>
  <si>
    <t>Cancelado</t>
  </si>
  <si>
    <t>Abierto</t>
  </si>
  <si>
    <t>Evaluación</t>
  </si>
  <si>
    <t>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</si>
</sst>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wrapText="1"/>
    </xf>
    <xf numFmtId="15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18"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5" formatCode="_-* #,##0.00_-;\-* #,##0.00_-;_-* &quot;-&quot;??_-;_-@_-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19050</xdr:rowOff>
    </xdr:from>
    <xdr:to>
      <xdr:col>1</xdr:col>
      <xdr:colOff>1219200</xdr:colOff>
      <xdr:row>5</xdr:row>
      <xdr:rowOff>34290</xdr:rowOff>
    </xdr:to>
    <xdr:pic>
      <xdr:nvPicPr>
        <xdr:cNvPr id="3" name="Imagen 55">
          <a:extLst>
            <a:ext uri="{FF2B5EF4-FFF2-40B4-BE49-F238E27FC236}">
              <a16:creationId xmlns:a16="http://schemas.microsoft.com/office/drawing/2014/main" id="{118C1BEE-64C6-4AF2-A4BE-130B4A6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" y="19050"/>
          <a:ext cx="1203960" cy="920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659129</xdr:colOff>
      <xdr:row>0</xdr:row>
      <xdr:rowOff>26670</xdr:rowOff>
    </xdr:from>
    <xdr:to>
      <xdr:col>4</xdr:col>
      <xdr:colOff>686777</xdr:colOff>
      <xdr:row>3</xdr:row>
      <xdr:rowOff>131445</xdr:rowOff>
    </xdr:to>
    <xdr:pic>
      <xdr:nvPicPr>
        <xdr:cNvPr id="5" name="Imagen 56">
          <a:extLst>
            <a:ext uri="{FF2B5EF4-FFF2-40B4-BE49-F238E27FC236}">
              <a16:creationId xmlns:a16="http://schemas.microsoft.com/office/drawing/2014/main" id="{AF548039-5C80-4751-8359-814C8FBB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8679" y="26670"/>
          <a:ext cx="1265898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0</xdr:row>
      <xdr:rowOff>0</xdr:rowOff>
    </xdr:from>
    <xdr:to>
      <xdr:col>7</xdr:col>
      <xdr:colOff>1341120</xdr:colOff>
      <xdr:row>4</xdr:row>
      <xdr:rowOff>100965</xdr:rowOff>
    </xdr:to>
    <xdr:pic>
      <xdr:nvPicPr>
        <xdr:cNvPr id="6" name="Imagen 57">
          <a:extLst>
            <a:ext uri="{FF2B5EF4-FFF2-40B4-BE49-F238E27FC236}">
              <a16:creationId xmlns:a16="http://schemas.microsoft.com/office/drawing/2014/main" id="{204D0D6A-1A09-41BC-9092-4EFD617F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9800" y="0"/>
          <a:ext cx="1245870" cy="824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86F9A1-CA60-4909-A56B-A12702D4063E}" name="Tabla1" displayName="Tabla1" ref="A7:H24" totalsRowCount="1" headerRowDxfId="17" dataDxfId="16">
  <autoFilter ref="A7:H23" xr:uid="{0286F9A1-CA60-4909-A56B-A12702D4063E}"/>
  <tableColumns count="8">
    <tableColumn id="1" xr3:uid="{0D1AFE9A-7786-4B27-9062-15BFC168DFDB}" name="No." totalsRowLabel="Total" dataDxfId="15" totalsRowDxfId="10"/>
    <tableColumn id="2" xr3:uid="{2D241BAD-9548-4A14-9EF1-7C9C1F206A6C}" name="No. Proceso de Contratación" totalsRowFunction="count" dataDxfId="5" totalsRowDxfId="4"/>
    <tableColumn id="4" xr3:uid="{A875B44A-C7ED-4FBD-A0CE-2B7EFC8C5961}" name="Descripción" dataDxfId="14" totalsRowDxfId="9"/>
    <tableColumn id="5" xr3:uid="{C0FF01C7-30EC-436C-ABDC-D988FC82BA13}" name="Tipo de Proceso" dataDxfId="13" totalsRowDxfId="8"/>
    <tableColumn id="6" xr3:uid="{C93C8B76-D63D-42E1-8EC9-E38B2DEE2F2F}" name="Adjudicatario" dataDxfId="3" totalsRowDxfId="2"/>
    <tableColumn id="7" xr3:uid="{DB94283F-2672-4FC0-8099-CF920C29C28F}" name="Estado" dataDxfId="12" totalsRowDxfId="7"/>
    <tableColumn id="9" xr3:uid="{56992900-AA2D-4528-9E01-32A6C1A788EB}" name="Fecha de registro" dataDxfId="1" totalsRowDxfId="0"/>
    <tableColumn id="10" xr3:uid="{1A562800-4E82-439F-9D08-7B34C067AD8E}" name="Valor Estimado RD$" totalsRowFunction="sum" dataDxfId="11" totalsRowDxfId="6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27"/>
  <sheetViews>
    <sheetView tabSelected="1" topLeftCell="A16" zoomScaleNormal="100" workbookViewId="0">
      <selection activeCell="G30" sqref="G30"/>
    </sheetView>
  </sheetViews>
  <sheetFormatPr baseColWidth="10" defaultColWidth="8.88671875" defaultRowHeight="14.4" x14ac:dyDescent="0.3"/>
  <cols>
    <col min="1" max="1" width="6.77734375" style="1" customWidth="1"/>
    <col min="2" max="2" width="24.33203125" style="1" customWidth="1"/>
    <col min="3" max="3" width="29.77734375" style="7" customWidth="1"/>
    <col min="4" max="4" width="28.5546875" style="1" bestFit="1" customWidth="1"/>
    <col min="5" max="5" width="26.6640625" style="1" customWidth="1"/>
    <col min="6" max="6" width="11.109375" style="1" customWidth="1"/>
    <col min="7" max="7" width="13.21875" customWidth="1"/>
    <col min="8" max="8" width="19.109375" customWidth="1"/>
  </cols>
  <sheetData>
    <row r="5" spans="1:8" x14ac:dyDescent="0.3">
      <c r="A5" s="11" t="s">
        <v>11</v>
      </c>
      <c r="B5" s="11"/>
      <c r="C5" s="11"/>
      <c r="D5" s="11"/>
      <c r="E5" s="11"/>
      <c r="F5" s="11"/>
      <c r="G5" s="11"/>
      <c r="H5" s="11"/>
    </row>
    <row r="7" spans="1:8" s="9" customFormat="1" ht="28.8" x14ac:dyDescent="0.3">
      <c r="A7" s="3" t="s">
        <v>0</v>
      </c>
      <c r="B7" s="3" t="s">
        <v>1</v>
      </c>
      <c r="C7" s="4" t="s">
        <v>3</v>
      </c>
      <c r="D7" s="3" t="s">
        <v>4</v>
      </c>
      <c r="E7" s="3" t="s">
        <v>5</v>
      </c>
      <c r="F7" s="3" t="s">
        <v>6</v>
      </c>
      <c r="G7" s="8" t="s">
        <v>2</v>
      </c>
      <c r="H7" s="3" t="s">
        <v>7</v>
      </c>
    </row>
    <row r="8" spans="1:8" ht="43.2" x14ac:dyDescent="0.3">
      <c r="A8" s="3">
        <v>1</v>
      </c>
      <c r="B8" s="3" t="s">
        <v>13</v>
      </c>
      <c r="C8" s="4" t="s">
        <v>29</v>
      </c>
      <c r="D8" s="4" t="s">
        <v>44</v>
      </c>
      <c r="E8" s="4" t="s">
        <v>46</v>
      </c>
      <c r="F8" s="4" t="s">
        <v>62</v>
      </c>
      <c r="G8" s="5">
        <v>46237.500213738422</v>
      </c>
      <c r="H8" s="6">
        <v>210697.76</v>
      </c>
    </row>
    <row r="9" spans="1:8" ht="28.8" x14ac:dyDescent="0.3">
      <c r="A9" s="3">
        <v>2</v>
      </c>
      <c r="B9" s="3" t="s">
        <v>14</v>
      </c>
      <c r="C9" s="4" t="s">
        <v>30</v>
      </c>
      <c r="D9" s="4" t="s">
        <v>44</v>
      </c>
      <c r="E9" s="4" t="s">
        <v>45</v>
      </c>
      <c r="F9" s="4" t="s">
        <v>59</v>
      </c>
      <c r="G9" s="5">
        <v>46239.395850231478</v>
      </c>
      <c r="H9" s="6">
        <v>266215.40000000002</v>
      </c>
    </row>
    <row r="10" spans="1:8" ht="28.8" x14ac:dyDescent="0.3">
      <c r="A10" s="3">
        <v>3</v>
      </c>
      <c r="B10" s="3" t="s">
        <v>17</v>
      </c>
      <c r="C10" s="4" t="s">
        <v>33</v>
      </c>
      <c r="D10" s="4" t="s">
        <v>44</v>
      </c>
      <c r="E10" s="4" t="s">
        <v>49</v>
      </c>
      <c r="F10" s="4" t="s">
        <v>62</v>
      </c>
      <c r="G10" s="5">
        <v>46247.385452858791</v>
      </c>
      <c r="H10" s="6">
        <v>250000</v>
      </c>
    </row>
    <row r="11" spans="1:8" ht="57.6" x14ac:dyDescent="0.3">
      <c r="A11" s="3">
        <v>4</v>
      </c>
      <c r="B11" s="3" t="s">
        <v>12</v>
      </c>
      <c r="C11" s="4" t="s">
        <v>28</v>
      </c>
      <c r="D11" s="4" t="s">
        <v>44</v>
      </c>
      <c r="E11" s="4" t="s">
        <v>45</v>
      </c>
      <c r="F11" s="4" t="s">
        <v>58</v>
      </c>
      <c r="G11" s="5">
        <v>46247.502020717591</v>
      </c>
      <c r="H11" s="6">
        <v>234820</v>
      </c>
    </row>
    <row r="12" spans="1:8" ht="43.2" x14ac:dyDescent="0.3">
      <c r="A12" s="3">
        <v>5</v>
      </c>
      <c r="B12" s="3" t="s">
        <v>15</v>
      </c>
      <c r="C12" s="4" t="s">
        <v>31</v>
      </c>
      <c r="D12" s="4" t="s">
        <v>44</v>
      </c>
      <c r="E12" s="4" t="s">
        <v>47</v>
      </c>
      <c r="F12" s="4" t="s">
        <v>62</v>
      </c>
      <c r="G12" s="5">
        <v>46247.502021412038</v>
      </c>
      <c r="H12" s="6">
        <v>48000</v>
      </c>
    </row>
    <row r="13" spans="1:8" ht="28.8" x14ac:dyDescent="0.3">
      <c r="A13" s="3">
        <v>6</v>
      </c>
      <c r="B13" s="3" t="s">
        <v>16</v>
      </c>
      <c r="C13" s="4" t="s">
        <v>32</v>
      </c>
      <c r="D13" s="4" t="s">
        <v>44</v>
      </c>
      <c r="E13" s="4" t="s">
        <v>48</v>
      </c>
      <c r="F13" s="4" t="s">
        <v>62</v>
      </c>
      <c r="G13" s="5">
        <v>46251.54251230324</v>
      </c>
      <c r="H13" s="6">
        <v>30000</v>
      </c>
    </row>
    <row r="14" spans="1:8" x14ac:dyDescent="0.3">
      <c r="A14" s="3">
        <v>7</v>
      </c>
      <c r="B14" s="3" t="s">
        <v>21</v>
      </c>
      <c r="C14" s="4" t="s">
        <v>37</v>
      </c>
      <c r="D14" s="4" t="s">
        <v>44</v>
      </c>
      <c r="E14" s="4" t="s">
        <v>51</v>
      </c>
      <c r="F14" s="4" t="s">
        <v>62</v>
      </c>
      <c r="G14" s="5">
        <v>46252.590303553239</v>
      </c>
      <c r="H14" s="6">
        <v>120000</v>
      </c>
    </row>
    <row r="15" spans="1:8" ht="43.2" x14ac:dyDescent="0.3">
      <c r="A15" s="3">
        <v>8</v>
      </c>
      <c r="B15" s="3" t="s">
        <v>18</v>
      </c>
      <c r="C15" s="4" t="s">
        <v>34</v>
      </c>
      <c r="D15" s="4" t="s">
        <v>44</v>
      </c>
      <c r="E15" s="4" t="s">
        <v>50</v>
      </c>
      <c r="F15" s="4" t="s">
        <v>62</v>
      </c>
      <c r="G15" s="5">
        <v>46252.645837696757</v>
      </c>
      <c r="H15" s="6">
        <v>60641</v>
      </c>
    </row>
    <row r="16" spans="1:8" ht="86.4" x14ac:dyDescent="0.3">
      <c r="A16" s="3">
        <v>9</v>
      </c>
      <c r="B16" s="3" t="s">
        <v>19</v>
      </c>
      <c r="C16" s="4" t="s">
        <v>35</v>
      </c>
      <c r="D16" s="4" t="s">
        <v>44</v>
      </c>
      <c r="E16" s="4" t="s">
        <v>45</v>
      </c>
      <c r="F16" s="4" t="s">
        <v>60</v>
      </c>
      <c r="G16" s="5">
        <v>46252.709519942131</v>
      </c>
      <c r="H16" s="6">
        <v>176905.60000000001</v>
      </c>
    </row>
    <row r="17" spans="1:8" ht="57.6" x14ac:dyDescent="0.3">
      <c r="A17" s="3">
        <v>10</v>
      </c>
      <c r="B17" s="3" t="s">
        <v>24</v>
      </c>
      <c r="C17" s="4" t="s">
        <v>40</v>
      </c>
      <c r="D17" s="4" t="s">
        <v>44</v>
      </c>
      <c r="E17" s="4" t="s">
        <v>54</v>
      </c>
      <c r="F17" s="4" t="s">
        <v>62</v>
      </c>
      <c r="G17" s="5">
        <v>46260.413229861108</v>
      </c>
      <c r="H17" s="6">
        <v>169920</v>
      </c>
    </row>
    <row r="18" spans="1:8" ht="72" x14ac:dyDescent="0.3">
      <c r="A18" s="3">
        <v>11</v>
      </c>
      <c r="B18" s="3" t="s">
        <v>22</v>
      </c>
      <c r="C18" s="4" t="s">
        <v>38</v>
      </c>
      <c r="D18" s="4" t="s">
        <v>44</v>
      </c>
      <c r="E18" s="4" t="s">
        <v>52</v>
      </c>
      <c r="F18" s="4" t="s">
        <v>62</v>
      </c>
      <c r="G18" s="5">
        <v>46260.444484293977</v>
      </c>
      <c r="H18" s="6">
        <v>259907.7</v>
      </c>
    </row>
    <row r="19" spans="1:8" ht="43.2" x14ac:dyDescent="0.3">
      <c r="A19" s="3">
        <v>12</v>
      </c>
      <c r="B19" s="3" t="s">
        <v>25</v>
      </c>
      <c r="C19" s="4" t="s">
        <v>41</v>
      </c>
      <c r="D19" s="4" t="s">
        <v>44</v>
      </c>
      <c r="E19" s="4" t="s">
        <v>55</v>
      </c>
      <c r="F19" s="4" t="s">
        <v>62</v>
      </c>
      <c r="G19" s="5">
        <v>46261.333880324069</v>
      </c>
      <c r="H19" s="6">
        <v>60180</v>
      </c>
    </row>
    <row r="20" spans="1:8" x14ac:dyDescent="0.3">
      <c r="A20" s="3">
        <v>13</v>
      </c>
      <c r="B20" s="3" t="s">
        <v>26</v>
      </c>
      <c r="C20" s="4" t="s">
        <v>42</v>
      </c>
      <c r="D20" s="4" t="s">
        <v>44</v>
      </c>
      <c r="E20" s="4" t="s">
        <v>56</v>
      </c>
      <c r="F20" s="4" t="s">
        <v>62</v>
      </c>
      <c r="G20" s="5">
        <v>46261.531302858792</v>
      </c>
      <c r="H20" s="6">
        <v>150000</v>
      </c>
    </row>
    <row r="21" spans="1:8" ht="43.2" x14ac:dyDescent="0.3">
      <c r="A21" s="3">
        <v>14</v>
      </c>
      <c r="B21" s="3" t="s">
        <v>23</v>
      </c>
      <c r="C21" s="4" t="s">
        <v>39</v>
      </c>
      <c r="D21" s="4" t="s">
        <v>44</v>
      </c>
      <c r="E21" s="4" t="s">
        <v>53</v>
      </c>
      <c r="F21" s="4" t="s">
        <v>62</v>
      </c>
      <c r="G21" s="5">
        <v>46262.430760451389</v>
      </c>
      <c r="H21" s="6">
        <v>194400</v>
      </c>
    </row>
    <row r="22" spans="1:8" ht="28.8" x14ac:dyDescent="0.3">
      <c r="A22" s="3">
        <v>15</v>
      </c>
      <c r="B22" s="3" t="s">
        <v>27</v>
      </c>
      <c r="C22" s="4" t="s">
        <v>43</v>
      </c>
      <c r="D22" s="4" t="s">
        <v>44</v>
      </c>
      <c r="E22" s="4" t="s">
        <v>57</v>
      </c>
      <c r="F22" s="4" t="s">
        <v>62</v>
      </c>
      <c r="G22" s="5">
        <v>46262.611145601848</v>
      </c>
      <c r="H22" s="6">
        <v>200482.22</v>
      </c>
    </row>
    <row r="23" spans="1:8" ht="28.8" x14ac:dyDescent="0.3">
      <c r="A23" s="3">
        <v>16</v>
      </c>
      <c r="B23" s="3" t="s">
        <v>20</v>
      </c>
      <c r="C23" s="4" t="s">
        <v>36</v>
      </c>
      <c r="D23" s="3" t="s">
        <v>44</v>
      </c>
      <c r="E23" s="4" t="s">
        <v>45</v>
      </c>
      <c r="F23" s="3" t="s">
        <v>61</v>
      </c>
      <c r="G23" s="5">
        <v>46265.604525844908</v>
      </c>
      <c r="H23" s="6">
        <v>70000</v>
      </c>
    </row>
    <row r="24" spans="1:8" x14ac:dyDescent="0.3">
      <c r="A24" s="1" t="s">
        <v>8</v>
      </c>
      <c r="B24" s="1">
        <f>SUBTOTAL(103,Tabla1[No. Proceso de Contratación])</f>
        <v>16</v>
      </c>
      <c r="G24" s="1"/>
      <c r="H24" s="2">
        <f>SUBTOTAL(109,Tabla1[Valor Estimado RD$])</f>
        <v>2502169.6800000002</v>
      </c>
    </row>
    <row r="26" spans="1:8" x14ac:dyDescent="0.3">
      <c r="A26" s="10" t="s">
        <v>9</v>
      </c>
      <c r="B26" s="10"/>
      <c r="C26" s="10"/>
      <c r="D26" s="10"/>
      <c r="E26" s="10"/>
      <c r="F26" s="10"/>
      <c r="G26" s="10"/>
      <c r="H26" s="10"/>
    </row>
    <row r="27" spans="1:8" x14ac:dyDescent="0.3">
      <c r="A27" s="11" t="s">
        <v>10</v>
      </c>
      <c r="B27" s="11"/>
      <c r="C27" s="11"/>
      <c r="D27" s="11"/>
      <c r="E27" s="11"/>
      <c r="F27" s="11"/>
      <c r="G27" s="11"/>
      <c r="H27" s="11"/>
    </row>
  </sheetData>
  <mergeCells count="3">
    <mergeCell ref="A26:H26"/>
    <mergeCell ref="A27:H27"/>
    <mergeCell ref="A5:H5"/>
  </mergeCells>
  <pageMargins left="0.7" right="0.7" top="0.75" bottom="0.75" header="0.3" footer="0.3"/>
  <pageSetup scale="41" orientation="portrait" verticalDpi="597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E008BD2B93D94C9D961F426365F027" ma:contentTypeVersion="14" ma:contentTypeDescription="Create a new document." ma:contentTypeScope="" ma:versionID="a4848f48de30d6e5839f78727c96d13f">
  <xsd:schema xmlns:xsd="http://www.w3.org/2001/XMLSchema" xmlns:xs="http://www.w3.org/2001/XMLSchema" xmlns:p="http://schemas.microsoft.com/office/2006/metadata/properties" xmlns:ns3="3f0a1bdd-2b68-4fe6-a773-17e6abba699f" xmlns:ns4="1a9c23ac-e366-4f04-a026-818d77d58b81" targetNamespace="http://schemas.microsoft.com/office/2006/metadata/properties" ma:root="true" ma:fieldsID="ec6d61cf041b66696beb34cc38b54e58" ns3:_="" ns4:_="">
    <xsd:import namespace="3f0a1bdd-2b68-4fe6-a773-17e6abba699f"/>
    <xsd:import namespace="1a9c23ac-e366-4f04-a026-818d77d58b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a1bdd-2b68-4fe6-a773-17e6abba69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c23ac-e366-4f04-a026-818d77d58b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0a1bdd-2b68-4fe6-a773-17e6abba699f" xsi:nil="true"/>
  </documentManagement>
</p:properties>
</file>

<file path=customXml/itemProps1.xml><?xml version="1.0" encoding="utf-8"?>
<ds:datastoreItem xmlns:ds="http://schemas.openxmlformats.org/officeDocument/2006/customXml" ds:itemID="{7A195A5E-C161-4220-8513-7E721B638B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CAB99D-4767-4974-9D96-2F94EEF21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0a1bdd-2b68-4fe6-a773-17e6abba699f"/>
    <ds:schemaRef ds:uri="1a9c23ac-e366-4f04-a026-818d77d58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44BC4E-3664-4A6D-9AEB-988BF38AA280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3f0a1bdd-2b68-4fe6-a773-17e6abba699f"/>
    <ds:schemaRef ds:uri="1a9c23ac-e366-4f04-a026-818d77d58b81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Georgina Solano Trinidad</dc:creator>
  <cp:lastModifiedBy>Dulce Georgina Solano Trinidad</cp:lastModifiedBy>
  <cp:lastPrinted>2026-02-10T15:43:59Z</cp:lastPrinted>
  <dcterms:created xsi:type="dcterms:W3CDTF">2015-06-05T18:17:20Z</dcterms:created>
  <dcterms:modified xsi:type="dcterms:W3CDTF">2026-09-16T20:22:44Z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2026-02-04T16:00:01Z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6f1a17fd-cb39-46b8-95b6-a350b6e29c4f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  <property fmtid="{D5CDD505-2E9C-101B-9397-08002B2CF9AE}" pid="10" name="ContentTypeId">
    <vt:lpwstr>0x0101008AE008BD2B93D94C9D961F426365F027</vt:lpwstr>
  </property>
</Properties>
</file>