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felipe\Desktop\Reporte 2017 (COMPLETO)\"/>
    </mc:Choice>
  </mc:AlternateContent>
  <xr:revisionPtr revIDLastSave="0" documentId="13_ncr:1_{BA2E3422-EBB6-4466-8720-5D129FA73618}" xr6:coauthVersionLast="34" xr6:coauthVersionMax="34" xr10:uidLastSave="{00000000-0000-0000-0000-000000000000}"/>
  <bookViews>
    <workbookView xWindow="0" yWindow="0" windowWidth="21660" windowHeight="11520" xr2:uid="{D846FA99-B668-4B68-B59B-C511A20A1F01}"/>
  </bookViews>
  <sheets>
    <sheet name="Julio 2017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5" i="1" l="1"/>
  <c r="G222" i="1" s="1"/>
  <c r="G221" i="1"/>
  <c r="G213" i="1"/>
  <c r="G223" i="1" l="1"/>
  <c r="G220" i="1"/>
  <c r="G224" i="1"/>
  <c r="G225" i="1" l="1"/>
</calcChain>
</file>

<file path=xl/sharedStrings.xml><?xml version="1.0" encoding="utf-8"?>
<sst xmlns="http://schemas.openxmlformats.org/spreadsheetml/2006/main" count="1260" uniqueCount="755">
  <si>
    <t>Reporte de Ordenes y Contratos de Compra Julio 2017</t>
  </si>
  <si>
    <t>Departo de Compras y Aprovisionamiento</t>
  </si>
  <si>
    <t>Fecha Registro</t>
  </si>
  <si>
    <t>Caratula</t>
  </si>
  <si>
    <t>Proveedor</t>
  </si>
  <si>
    <t>Identificacion Contrato</t>
  </si>
  <si>
    <t>Identificacion Tramites</t>
  </si>
  <si>
    <t>Estados Documento Compras</t>
  </si>
  <si>
    <t>Total en Pesos</t>
  </si>
  <si>
    <t>03/07/2017</t>
  </si>
  <si>
    <t>Adq. CD, Guillotina, Pizarra con marcadores y borrador</t>
  </si>
  <si>
    <t>The Office Warehouse Dominicana, SA</t>
  </si>
  <si>
    <t>OC-669-2017</t>
  </si>
  <si>
    <t>CDU-455-2017</t>
  </si>
  <si>
    <t>Aprobado</t>
  </si>
  <si>
    <t>Adq. de etiquetas ( Gerente Supervision, Depto. de Hidrocarburos )</t>
  </si>
  <si>
    <t>JL Editora, SRL</t>
  </si>
  <si>
    <t>OC-673-2017</t>
  </si>
  <si>
    <t>CMC-83-2017</t>
  </si>
  <si>
    <t>Mant. Rev. y Cambio de Aire Acond. Trasnp. Hidrocarburos</t>
  </si>
  <si>
    <t>Repuestos y Servicios Los Compañeros, SRL</t>
  </si>
  <si>
    <t>OC-672-2017</t>
  </si>
  <si>
    <t>PE-304-2017</t>
  </si>
  <si>
    <t>Mant. y Rep. de Vehículos Gerencia Financiera</t>
  </si>
  <si>
    <t>Autogermánica AG, SA</t>
  </si>
  <si>
    <t>OC-674-2017</t>
  </si>
  <si>
    <t>PE-305-2017</t>
  </si>
  <si>
    <t>Serv. Mantenimiento de equipos de cocina y uteleria en acero.</t>
  </si>
  <si>
    <t>DR Kitchen Services, SRL</t>
  </si>
  <si>
    <t>CO-324-2017</t>
  </si>
  <si>
    <t>CDU-463-2017</t>
  </si>
  <si>
    <t>Serv. Reparación de Fotocopiadoras de diferentes áreas de esta DGA.</t>
  </si>
  <si>
    <t>Copydom, SRL</t>
  </si>
  <si>
    <t>CO-323-2017</t>
  </si>
  <si>
    <t>CDU-460-2017</t>
  </si>
  <si>
    <t>Suministro de materiales p/ Cuanto Eléctrico ( Sede Central )</t>
  </si>
  <si>
    <t>ANTONIO P. HACHE &amp; CO, SAS</t>
  </si>
  <si>
    <t>OC-671-2017</t>
  </si>
  <si>
    <t>CDU-400-2017</t>
  </si>
  <si>
    <t>Upgrade de la Aplicación Eikon para uso de la Gerencia de RRHH, DGA</t>
  </si>
  <si>
    <t>Eikon, S.A.S</t>
  </si>
  <si>
    <t>OC-670-2017</t>
  </si>
  <si>
    <t>PE-289-2017</t>
  </si>
  <si>
    <t>04/07/2017</t>
  </si>
  <si>
    <t>Adq. de (4) Gomas 245/70R16 ( Depto. Transportación)</t>
  </si>
  <si>
    <t>HYL, SA</t>
  </si>
  <si>
    <t>OC-679-2017</t>
  </si>
  <si>
    <t>CDU-467-2017</t>
  </si>
  <si>
    <t>Adq. de Pizarra , Bulto y Utensilios de oficina.</t>
  </si>
  <si>
    <t>Compañía Comercial Caribe, SAS</t>
  </si>
  <si>
    <t>OC-683-2017</t>
  </si>
  <si>
    <t>CDU-470-2017</t>
  </si>
  <si>
    <t>Adquisición de Chacabanas para uso de la DGA</t>
  </si>
  <si>
    <t>Ciprian &amp; Boggiano, SRL</t>
  </si>
  <si>
    <t>OC-681-2017</t>
  </si>
  <si>
    <t>CDU-466-2017</t>
  </si>
  <si>
    <t>Mant. y Rep. de Vehículos</t>
  </si>
  <si>
    <t>Retucar Auto Paint, SRL</t>
  </si>
  <si>
    <t>OC-675-2017</t>
  </si>
  <si>
    <t>PE-306-2017</t>
  </si>
  <si>
    <t>Mant. y Rep. de Vehículos ( Transportación, Despacho )</t>
  </si>
  <si>
    <t>Saes, SRL</t>
  </si>
  <si>
    <t>OC-678-2017</t>
  </si>
  <si>
    <t>PE-307-2017</t>
  </si>
  <si>
    <t>Mant. y Rev. de A/A y Frenos.EF: DGAP-CCC-PE15-2017-0204</t>
  </si>
  <si>
    <t>OC-676-2017</t>
  </si>
  <si>
    <t>PE-308-2017</t>
  </si>
  <si>
    <t>Ser. de Pintura en General REF: DGAP-CCC-PE15-2017-0205</t>
  </si>
  <si>
    <t>OC-677-2017</t>
  </si>
  <si>
    <t>PE-309-2017</t>
  </si>
  <si>
    <t>Serv. Renta de Equipo de Filmación</t>
  </si>
  <si>
    <t>Medimage Com Medios, Imagen y Comunicaciónes, SRL</t>
  </si>
  <si>
    <t>CO-328-2017</t>
  </si>
  <si>
    <t>CDU-456-2017</t>
  </si>
  <si>
    <t>Serv. de Lavado de Autobuses y Minibuses ( Depto. Transportación )</t>
  </si>
  <si>
    <t>527 Services Express, SRL</t>
  </si>
  <si>
    <t>CO-325-2017</t>
  </si>
  <si>
    <t>CDU-465-2017</t>
  </si>
  <si>
    <t>Serv. de Publicación de Aviso</t>
  </si>
  <si>
    <t>EDITORA EL CARIBE, SA</t>
  </si>
  <si>
    <t>CO-327-2017</t>
  </si>
  <si>
    <t>CDU-454-2017</t>
  </si>
  <si>
    <t>Servicio de Soporte Premier de Microsft para la DGA.</t>
  </si>
  <si>
    <t>Microsoft Dominicana, SRL</t>
  </si>
  <si>
    <t>CO-326-2017</t>
  </si>
  <si>
    <t>PE-272-2017</t>
  </si>
  <si>
    <t>Suministro Ejemplares   Manual de Induccion y Reglamento Organico (Sub-Sistemas Tecnicos de Gestion, R.R.H.H) DGA</t>
  </si>
  <si>
    <t>MR &amp; PC INVESTMENTS, SAS</t>
  </si>
  <si>
    <t>OC-680-2017</t>
  </si>
  <si>
    <t>CMC-90-2017</t>
  </si>
  <si>
    <t>Suministro de Folletos Manuales Curso Técnicas y Procedimientos Aduaneros</t>
  </si>
  <si>
    <t>Copicentro Diall, SRL</t>
  </si>
  <si>
    <t>OC-682-2017</t>
  </si>
  <si>
    <t>CDU-469-2017</t>
  </si>
  <si>
    <t>Suministro e Instalación de tarjeta eléctrica del Ascensor Dúplex Izq</t>
  </si>
  <si>
    <t>Servicios e Instalaciones Técnicas, SRL</t>
  </si>
  <si>
    <t>CO-329-2017</t>
  </si>
  <si>
    <t>CDU-468-2017</t>
  </si>
  <si>
    <t>05/07/2017</t>
  </si>
  <si>
    <t>Adq. Greca Eléctrica de café (12 Tazas )</t>
  </si>
  <si>
    <t>Mofibel, SRL</t>
  </si>
  <si>
    <t>OC-686-2017</t>
  </si>
  <si>
    <t>CDU-471-2017</t>
  </si>
  <si>
    <t>Adquisición de Bonos para ser usados en esta DGA</t>
  </si>
  <si>
    <t>Centro Cuesta Nacional, SAS</t>
  </si>
  <si>
    <t>OC-685-2017</t>
  </si>
  <si>
    <t>CP-59-2017</t>
  </si>
  <si>
    <t>Adquisición de Sillería</t>
  </si>
  <si>
    <t>OC-687-2017</t>
  </si>
  <si>
    <t>CDU-435-2017</t>
  </si>
  <si>
    <t>Adquisición de tres (3) Sillones Ejecutivos para Adm. Aeropuerto Punta Cana</t>
  </si>
  <si>
    <t>OC-684-2017</t>
  </si>
  <si>
    <t>CDU-464-2017</t>
  </si>
  <si>
    <t>Curso Actualización en impuestos Sobre la Renta</t>
  </si>
  <si>
    <t>BDO Esenfa, SRL</t>
  </si>
  <si>
    <t>CO-333-2017</t>
  </si>
  <si>
    <t>PE-301-2017</t>
  </si>
  <si>
    <t>Reparación de Tablet (Cambio de Pantalla)    DGAP-UC-CD-2017-0393</t>
  </si>
  <si>
    <t>RED DOT TECH, SAS</t>
  </si>
  <si>
    <t>CO-338-2017</t>
  </si>
  <si>
    <t>CDU-395-2017</t>
  </si>
  <si>
    <t>Serv. Mantenimiento Jardines (Club)</t>
  </si>
  <si>
    <t>Maderas Tropicales, SRL</t>
  </si>
  <si>
    <t>CO-337-2017</t>
  </si>
  <si>
    <t>PE-297-2017</t>
  </si>
  <si>
    <t>Serv. Monitoreo y Grabación de Programas de Radio y Television</t>
  </si>
  <si>
    <t>Armonía, Imagen &amp; Comunicación RS, SRL</t>
  </si>
  <si>
    <t>CO-330-2017</t>
  </si>
  <si>
    <t>CDU-457-2017</t>
  </si>
  <si>
    <t>Serv. de Alquiler de Vehículo ( Transportación )</t>
  </si>
  <si>
    <t>Leasing de la Hispaniola, SRL</t>
  </si>
  <si>
    <t>CO-334-2017</t>
  </si>
  <si>
    <t>CDU-265-2017</t>
  </si>
  <si>
    <t>CO-335-2017</t>
  </si>
  <si>
    <t>CDU-284-2017</t>
  </si>
  <si>
    <t>Editora Hoy, SAS</t>
  </si>
  <si>
    <t>CO-331-2017</t>
  </si>
  <si>
    <t>CDU-458-2017</t>
  </si>
  <si>
    <t>Serv.de Transm. Programa Especial de 'Semana Santa' del 09 al 16/04/17</t>
  </si>
  <si>
    <t>GTB Radiodifusores, SRL</t>
  </si>
  <si>
    <t>CO-332-2017</t>
  </si>
  <si>
    <t>PE-303-2017</t>
  </si>
  <si>
    <t>Suministro de 500 Galones de Combustible para Adm. Santiago de esta DGA.</t>
  </si>
  <si>
    <t>Trans-Diesel del Caribe, SA</t>
  </si>
  <si>
    <t>OC-688-2017</t>
  </si>
  <si>
    <t>PE-310-2017</t>
  </si>
  <si>
    <t>06/07/2017</t>
  </si>
  <si>
    <t>Adq. de 2 Bebederos para diferentes áreas de esta DGA.</t>
  </si>
  <si>
    <t>OC-689-2017</t>
  </si>
  <si>
    <t>CDU-476-2017</t>
  </si>
  <si>
    <t>Adquisición de Bases para Televisión</t>
  </si>
  <si>
    <t>Cecomsa, SRL</t>
  </si>
  <si>
    <t>OC-690-2017</t>
  </si>
  <si>
    <t>CDU-472-2017</t>
  </si>
  <si>
    <t>Editora El Nuevo Diario, SA</t>
  </si>
  <si>
    <t>CO-339-2017</t>
  </si>
  <si>
    <t>CDU-459-2017</t>
  </si>
  <si>
    <t>PUBLICACIONES AHORA, SAS</t>
  </si>
  <si>
    <t>CO-340-2017</t>
  </si>
  <si>
    <t>PE-302-2017</t>
  </si>
  <si>
    <t>Servivio Sistema de Sonido</t>
  </si>
  <si>
    <t>Carpas Dominicanas, SRL</t>
  </si>
  <si>
    <t>CO-341-2017</t>
  </si>
  <si>
    <t>CDU-453-2017</t>
  </si>
  <si>
    <t>07/07/2017</t>
  </si>
  <si>
    <t>Adq. de Combustible ( Club de Aduanas)</t>
  </si>
  <si>
    <t>ESG COMBUSTIBLES, SRL</t>
  </si>
  <si>
    <t>OC-692-2017</t>
  </si>
  <si>
    <t>PE-312-2017</t>
  </si>
  <si>
    <t>Adq. de arreglos florales(Sede Central)  DGAP-UC-CD-2017-0466</t>
  </si>
  <si>
    <t>D'Licianthus Flor y Follajes, SRL</t>
  </si>
  <si>
    <t>OC-694-2017</t>
  </si>
  <si>
    <t>CDU-478-2017</t>
  </si>
  <si>
    <t>Desmantelamiento e Instalación de paneles eléctricos en el Almacen</t>
  </si>
  <si>
    <t>Contratistas Fabian Cruz Y Asociados Confaca, SRL</t>
  </si>
  <si>
    <t>CO-344-2017</t>
  </si>
  <si>
    <t>CDU-475-2017</t>
  </si>
  <si>
    <t>Serv. Hospedaje ( Sr. Raldy Santiago,Enc. Tecnología Especiales)</t>
  </si>
  <si>
    <t>Rosario &amp; Pichardo, SRL</t>
  </si>
  <si>
    <t>CO-342-2017</t>
  </si>
  <si>
    <t>CDU-479-2017</t>
  </si>
  <si>
    <t>Servicios Coffee Break DGAP-UC-CD-2017-0467</t>
  </si>
  <si>
    <t>Inexpress Dominicana, SA</t>
  </si>
  <si>
    <t>CO-343-2017</t>
  </si>
  <si>
    <t>CDU-482-2017</t>
  </si>
  <si>
    <t>Sol. Reparación y Mant. completo a los Extractores y Ventiladores.</t>
  </si>
  <si>
    <t>CO-346-2017</t>
  </si>
  <si>
    <t>PE-311-2017</t>
  </si>
  <si>
    <t>Suministro de  10 rollos de etiquetas 1'x2' pulgadas</t>
  </si>
  <si>
    <t>INDUSTRIA NACIONAL DE ETIQUETAS, SRL</t>
  </si>
  <si>
    <t>OC-691-2017</t>
  </si>
  <si>
    <t>CDU-477-2017</t>
  </si>
  <si>
    <t>Suministro de materiales para rep. de A/A del IDF del 1er piso ala Norte</t>
  </si>
  <si>
    <t>Refrigeración y Servicios Industriales (REFRISEIS), SA</t>
  </si>
  <si>
    <t>OC-693-2017</t>
  </si>
  <si>
    <t>CDU-481-2017</t>
  </si>
  <si>
    <t>10/07/2017</t>
  </si>
  <si>
    <t>Adq. de (10) Gomas ( Depto. de  Transportación, DGA )</t>
  </si>
  <si>
    <t>OC-698-2017</t>
  </si>
  <si>
    <t>CMC-95-2017</t>
  </si>
  <si>
    <t>Adq. de Varios Artículos p/ el  Despacho.</t>
  </si>
  <si>
    <t>OC-699-2017</t>
  </si>
  <si>
    <t>CDU-486-2017</t>
  </si>
  <si>
    <t>Mant y Rep de vehículo ( Transportación)</t>
  </si>
  <si>
    <t>Delta Comercial, SA</t>
  </si>
  <si>
    <t>OC-696-2017</t>
  </si>
  <si>
    <t>PE-319-2017</t>
  </si>
  <si>
    <t>Mant. y Rep. Vehículos  ( Transportación, Inteligencia Aduanera)</t>
  </si>
  <si>
    <t>OC-695-2017</t>
  </si>
  <si>
    <t>PE-318-2017</t>
  </si>
  <si>
    <t>Mantenimiento y Revisión de vehículo ( Transportación)</t>
  </si>
  <si>
    <t>Autozama, SAS</t>
  </si>
  <si>
    <t>OC-697-2017</t>
  </si>
  <si>
    <t>PE-320-2017</t>
  </si>
  <si>
    <t>11/07/2017</t>
  </si>
  <si>
    <t>Adq. Tickets P/  Combustible ( DGA )</t>
  </si>
  <si>
    <t>Inversiones Cajamarca, SRL</t>
  </si>
  <si>
    <t>OC-702-2017</t>
  </si>
  <si>
    <t>PE-321-2017</t>
  </si>
  <si>
    <t>Adq. de Equipos Audiovisuales (Asesora de Relaciones Publicas e Inteligencia Aduanera).</t>
  </si>
  <si>
    <t>LR Camaras Shop, SRL</t>
  </si>
  <si>
    <t>OC-705-2017</t>
  </si>
  <si>
    <t>CP-46-2017</t>
  </si>
  <si>
    <t>Metro Tecnologia (METROTEC), SRL</t>
  </si>
  <si>
    <t>OC-704-2017</t>
  </si>
  <si>
    <t>Adq. de Gomas ( Depto de Transportación)</t>
  </si>
  <si>
    <t>OC-703-2017</t>
  </si>
  <si>
    <t>CDU-491-2017</t>
  </si>
  <si>
    <t>Adquisición de Sillas plásticas para uso de la DGA</t>
  </si>
  <si>
    <t>Benigno Zapatero, SRL</t>
  </si>
  <si>
    <t>OC-701-2017</t>
  </si>
  <si>
    <t>CDU-489-2017</t>
  </si>
  <si>
    <t>Mant. Rev. de Vehículos ( Depto. Transportación)</t>
  </si>
  <si>
    <t>OC-708-2017</t>
  </si>
  <si>
    <t>PE-323-2017</t>
  </si>
  <si>
    <t>Mant. y Revisión de vehículos ( Depto. Transportación)</t>
  </si>
  <si>
    <t>OC-706-2017</t>
  </si>
  <si>
    <t>PE-322-2017</t>
  </si>
  <si>
    <t>Reparación y Mant. de Vehículo Chasis 8AC9046637A967992 (Depto. de Transportación)</t>
  </si>
  <si>
    <t>OC-709-2017</t>
  </si>
  <si>
    <t>PE-324-2017</t>
  </si>
  <si>
    <t>Serv. de Rep. y Mant. de vehículos Chasis WDDHF7HB6AA162944 (Depto. de Transportación)</t>
  </si>
  <si>
    <t>OC-712-2017</t>
  </si>
  <si>
    <t>PE-325-2017</t>
  </si>
  <si>
    <t>Servicio de Sustitución, reparación y reubicación del Sistema de Climatización(Adm. Puerto Plata, DGA)</t>
  </si>
  <si>
    <t>Refrigeración Rafael Arías &amp; Asociados, SRL</t>
  </si>
  <si>
    <t>CO-348-2017</t>
  </si>
  <si>
    <t>CP-57-2017</t>
  </si>
  <si>
    <t>Suministro de 210 Libras de Refrigerante ( Sede Central )</t>
  </si>
  <si>
    <t>OC-710-2017</t>
  </si>
  <si>
    <t>CDU-493-2017</t>
  </si>
  <si>
    <t>Suministro de Diferentes Formularios para esta DGA</t>
  </si>
  <si>
    <t>Victor Fast Print, SRL</t>
  </si>
  <si>
    <t>OC-707-2017</t>
  </si>
  <si>
    <t>CP-56-2017</t>
  </si>
  <si>
    <t>Suministro e Instalación de Cortinas Venecianas</t>
  </si>
  <si>
    <t>CIELOS ACUSTICOS, SRL</t>
  </si>
  <si>
    <t>OC-711-2017</t>
  </si>
  <si>
    <t>CDU-495-2017</t>
  </si>
  <si>
    <t>Suministro e Instalación de control de acceso biométrico para uso de la DGA</t>
  </si>
  <si>
    <t>CONSTRUCCIONES WILQUIN TORIBIO Y HERMANOS, SRL</t>
  </si>
  <si>
    <t>OC-700-2017</t>
  </si>
  <si>
    <t>CDU-487-2017</t>
  </si>
  <si>
    <t>Suministro e Intalacion de Patines Contrapesos, Espejo de Cabina y Display Tipo LCD ( Soterrado de la DGA en Agora Mall)</t>
  </si>
  <si>
    <t>CO-349-2017</t>
  </si>
  <si>
    <t>CDU-494-2017</t>
  </si>
  <si>
    <t>12/07/2017</t>
  </si>
  <si>
    <t>Adq. Boleto Aéreo e Impuestos DGAP-CCC-PE15-2017-0217</t>
  </si>
  <si>
    <t>OC-721-2017</t>
  </si>
  <si>
    <t>PE-327-2017</t>
  </si>
  <si>
    <t>Adq. Combustible, Mant. de Vehículo (Aeropuerto Presidente Juan Bosch, junio 2017)</t>
  </si>
  <si>
    <t>Justin Plaza SRL</t>
  </si>
  <si>
    <t>OC-722-2017</t>
  </si>
  <si>
    <t>PE-330-2017</t>
  </si>
  <si>
    <t>Adq. de (20) Tickets Numerados ( Correspondencia y Archivo, DGA )</t>
  </si>
  <si>
    <t>OC-719-2017</t>
  </si>
  <si>
    <t>CDU-499-2017</t>
  </si>
  <si>
    <t>Adq. de Manuales Practico (Sub-Sistemas Tecnicos de Gestion de R.R.H.H) DGA</t>
  </si>
  <si>
    <t>OC-715-2017</t>
  </si>
  <si>
    <t>CDU-497-2017</t>
  </si>
  <si>
    <t>Adquisición de 2 tinacos anti algas y materiales de instalacion</t>
  </si>
  <si>
    <t>OC-716-2017</t>
  </si>
  <si>
    <t>CDU-492-2017</t>
  </si>
  <si>
    <t>Adquisición de equipos de defensa para la protección del personal</t>
  </si>
  <si>
    <t>NICOLAS YUNES E HIJOS, SRL</t>
  </si>
  <si>
    <t>OC-724-2017</t>
  </si>
  <si>
    <t>CP-16-2017</t>
  </si>
  <si>
    <t>Tactical DR TDR, SRL</t>
  </si>
  <si>
    <t>OC-723-2017</t>
  </si>
  <si>
    <t>Curso 'Supervisión Efectiva y Liderazgo'</t>
  </si>
  <si>
    <t>Sigmatec, SRL</t>
  </si>
  <si>
    <t>CO-352-2017</t>
  </si>
  <si>
    <t>PE-315-2017</t>
  </si>
  <si>
    <t>Autocamiones, SA</t>
  </si>
  <si>
    <t>OC-714-2017</t>
  </si>
  <si>
    <t>PE-326-2017</t>
  </si>
  <si>
    <t>Mant y Rep de vehículo ( Transportación)REF: DGAP-CCC-PE15-2017-0216</t>
  </si>
  <si>
    <t>OC-717-2017</t>
  </si>
  <si>
    <t>PE-328-2017</t>
  </si>
  <si>
    <t>Mant y Rev. de vehículo ( Transportación) REF: DGAP-CCC-PE15-2017-0220</t>
  </si>
  <si>
    <t>OC-720-2017</t>
  </si>
  <si>
    <t>PE-329-2017</t>
  </si>
  <si>
    <t>Serv. de Fumigación (Adm. Multimodal Caucedo)</t>
  </si>
  <si>
    <t>Centro Servicios y Repuestos Eva Patricia, SRL</t>
  </si>
  <si>
    <t>CO-355-2017</t>
  </si>
  <si>
    <t>CDU-500-2017</t>
  </si>
  <si>
    <t>CO-350-2017</t>
  </si>
  <si>
    <t>PE-313-2017</t>
  </si>
  <si>
    <t>Taller 'Comunicación Interna'</t>
  </si>
  <si>
    <t>Integral Training Solutions, SRL</t>
  </si>
  <si>
    <t>CO-351-2017</t>
  </si>
  <si>
    <t>PE-316-2017</t>
  </si>
  <si>
    <t>Taller 'Servicio al Cliente y Motivacion'</t>
  </si>
  <si>
    <t>RAFAEL ALEXANDER DE PEÑA DUARTE</t>
  </si>
  <si>
    <t>CO-354-2017</t>
  </si>
  <si>
    <t>PE-317-2017</t>
  </si>
  <si>
    <t>13/07/2017</t>
  </si>
  <si>
    <t>Adq. Balanza de piso 2,000 kg / 5,000 lb para Adm. AILA de esta DGA</t>
  </si>
  <si>
    <t>Balanzas y Equipos, SRL</t>
  </si>
  <si>
    <t>OC-725-2017</t>
  </si>
  <si>
    <t>CMC-97-2017</t>
  </si>
  <si>
    <t>Adq. Desinfectante ( Lope de Vega )</t>
  </si>
  <si>
    <t>GLOBAL OFFICE JL, SRL</t>
  </si>
  <si>
    <t>OC-738-2017</t>
  </si>
  <si>
    <t>CDU-510-2017</t>
  </si>
  <si>
    <t>Adq. Gas Licuado de Petroleo (Restaurante El Higuero)</t>
  </si>
  <si>
    <t>Tropigas Dominicana, SRL</t>
  </si>
  <si>
    <t>OC-729-2017</t>
  </si>
  <si>
    <t>PE-332-2017</t>
  </si>
  <si>
    <t>Adq. Souvenirs para Evento  2da Conferencia Anual Operador Economico Autorizado</t>
  </si>
  <si>
    <t>ARTEPIEL, SRL</t>
  </si>
  <si>
    <t>OC-734-2017</t>
  </si>
  <si>
    <t>CDU-503-2017</t>
  </si>
  <si>
    <t>GL Promociones, SRL</t>
  </si>
  <si>
    <t>OC-736-2017</t>
  </si>
  <si>
    <t>Adq. Tarjetas de Presentación ( Asesor del Director, Planificación y Económicos, Operador Económico (OEA)</t>
  </si>
  <si>
    <t>OC-728-2017</t>
  </si>
  <si>
    <t>CDU-504-2017</t>
  </si>
  <si>
    <t>Adq. de Bomba de agua ( Adm. Jimani)</t>
  </si>
  <si>
    <t>Perseus Comercial, SRL</t>
  </si>
  <si>
    <t>OC-731-2017</t>
  </si>
  <si>
    <t>CDU-508-2017</t>
  </si>
  <si>
    <t>Adq. de Gomas ( Depto. Transportación)</t>
  </si>
  <si>
    <t>OC-730-2017</t>
  </si>
  <si>
    <t>CDU-506-2017</t>
  </si>
  <si>
    <t>Adquisición Materiales de Refrigeración</t>
  </si>
  <si>
    <t>OC-733-2017</t>
  </si>
  <si>
    <t>CDU-507-2017</t>
  </si>
  <si>
    <t>Curso Taller 'Certificación PMP'</t>
  </si>
  <si>
    <t>ALOES PROJECT MANAGEMENT SOLUTIONS, SRL</t>
  </si>
  <si>
    <t>CO-356-2017</t>
  </si>
  <si>
    <t>PE-314-2017</t>
  </si>
  <si>
    <t>Mant y Revicion de vehículo ( Transportación)</t>
  </si>
  <si>
    <t>OC-727-2017</t>
  </si>
  <si>
    <t>PE-334-2017</t>
  </si>
  <si>
    <t>Mant y Revisión de frenos ( Transportación)</t>
  </si>
  <si>
    <t>Centro Automotriz Remesa, SRL</t>
  </si>
  <si>
    <t>OC-732-2017</t>
  </si>
  <si>
    <t>PE-335-2017</t>
  </si>
  <si>
    <t>Mant. Cambio de luces, Forro llave de mando</t>
  </si>
  <si>
    <t>Especialidades en Carroceria JG, SRL</t>
  </si>
  <si>
    <t>OC-726-2017</t>
  </si>
  <si>
    <t>PE-333-2017</t>
  </si>
  <si>
    <t>Serv. Renovación Contrato del 01/05/2017 al 01/05/2018 Mant. Máquinas de Rayos X, Multimodal Caucedo</t>
  </si>
  <si>
    <t>PRODUCTOS Y PROCESOS INDUSTRIALES (PROPINSA), SRL</t>
  </si>
  <si>
    <t>CO-357-2017</t>
  </si>
  <si>
    <t>PE-331-2017</t>
  </si>
  <si>
    <t>Serv. de Fumigación ( Almacén de Subasta )</t>
  </si>
  <si>
    <t>Diversas RJS, SRL</t>
  </si>
  <si>
    <t>CO-358-2017</t>
  </si>
  <si>
    <t>CDU-501-2017</t>
  </si>
  <si>
    <t>Serv. de Hospedaje (Adm. La Romana)</t>
  </si>
  <si>
    <t>HOTEL OLIMPO, SA</t>
  </si>
  <si>
    <t>CO-359-2017</t>
  </si>
  <si>
    <t>CDU-502-2017</t>
  </si>
  <si>
    <t>Servicio de Reparación de seis Unidades A/A Y Cambio</t>
  </si>
  <si>
    <t>A S Refrielectrica, SRL</t>
  </si>
  <si>
    <t>CO-360-2017</t>
  </si>
  <si>
    <t>CP-43-2017</t>
  </si>
  <si>
    <t>Suministro de Materiales p/ la Reparación de Aire Acondicionado ( Adm. de la  Romana )</t>
  </si>
  <si>
    <t>OC-735-2017</t>
  </si>
  <si>
    <t>CDU-483-2017</t>
  </si>
  <si>
    <t>Suministro e Instalación de Dos Ventanas Oficinas Asesor L</t>
  </si>
  <si>
    <t>Construcciones Dipen, SRL</t>
  </si>
  <si>
    <t>CO-362-2017</t>
  </si>
  <si>
    <t>CDU-376-2017</t>
  </si>
  <si>
    <t>14/07/2017</t>
  </si>
  <si>
    <t>Adq. Café, Vasos y Removedores DGAP-CCC-CP-2017-0063</t>
  </si>
  <si>
    <t>AVG Comercial, SRL</t>
  </si>
  <si>
    <t>OC-742-2017</t>
  </si>
  <si>
    <t>CP-62-2017</t>
  </si>
  <si>
    <t>Dies Trading, SRL</t>
  </si>
  <si>
    <t>OC-743-2017</t>
  </si>
  <si>
    <t>Adq. Tickets P/ Combustible ( Supervisoria General de Seguridad e Inteligencia )</t>
  </si>
  <si>
    <t>OC-740-2017</t>
  </si>
  <si>
    <t>PE-336-2017</t>
  </si>
  <si>
    <t>Adq. Tickets Para  Combustible ( DGA )</t>
  </si>
  <si>
    <t>OC-741-2017</t>
  </si>
  <si>
    <t>PE-337-2017</t>
  </si>
  <si>
    <t>Adq. de (4) Escurridores( Depto. de Relaciones Publicas)</t>
  </si>
  <si>
    <t>OC-739-2017</t>
  </si>
  <si>
    <t>CDU-511-2017</t>
  </si>
  <si>
    <t>Reparación de puerta enrrollable doble que da acceso a los parqueos</t>
  </si>
  <si>
    <t>Shutter Quisqueyanos, SRL</t>
  </si>
  <si>
    <t>CO-363-2017</t>
  </si>
  <si>
    <t>CDU-512-2017</t>
  </si>
  <si>
    <t>Reparación del sistema de Ablandadores de agua de la torre de enfriamiento DGA</t>
  </si>
  <si>
    <t>Productos Quimicos Industriales PQI, SAS</t>
  </si>
  <si>
    <t>CO-364-2017</t>
  </si>
  <si>
    <t>CDU-513-2017</t>
  </si>
  <si>
    <t>Suministro de Materiales ( Adm. Boca Chica )</t>
  </si>
  <si>
    <t>JL Diesel Servi, SRL</t>
  </si>
  <si>
    <t>OC-745-2017</t>
  </si>
  <si>
    <t>CDU-496-2017</t>
  </si>
  <si>
    <t>Suministro de Productos químicos ( Sede Central  )</t>
  </si>
  <si>
    <t>OC-744-2017</t>
  </si>
  <si>
    <t>CMC-93-2017</t>
  </si>
  <si>
    <t>17/07/2017</t>
  </si>
  <si>
    <t>Adq. Combustible (Coordinadora , Aduanas Región Norte, junio 2017)</t>
  </si>
  <si>
    <t>Elías Pérez Combustibles, SRL</t>
  </si>
  <si>
    <t>OC-748-2017</t>
  </si>
  <si>
    <t>PE-339-2017</t>
  </si>
  <si>
    <t>Adquisicion e Instalacion de Cableado Estructurado</t>
  </si>
  <si>
    <t>Gestión Técnologica (GTEC), SRL</t>
  </si>
  <si>
    <t>OC-750-2017</t>
  </si>
  <si>
    <t>CP-51-2017</t>
  </si>
  <si>
    <t>Mant. Rev. de vehículos ( Transportacion, Zona Franca, Club de A)</t>
  </si>
  <si>
    <t>Rafael  Vilorio De Raben</t>
  </si>
  <si>
    <t>OC-747-2017</t>
  </si>
  <si>
    <t>PE-340-2017</t>
  </si>
  <si>
    <t>Mant. y Rep. Vehículos  ( Transportación, Mantenimiento Sección P)</t>
  </si>
  <si>
    <t>OC-746-2017</t>
  </si>
  <si>
    <t>PE-338-2017</t>
  </si>
  <si>
    <t>Mant. y Rev. de vehiculos (Transportación , Adm. Sto. Dgo)</t>
  </si>
  <si>
    <t>OC-749-2017</t>
  </si>
  <si>
    <t>PE-341-2017</t>
  </si>
  <si>
    <t>Serv. Cena Típica (Ejercicio simulacro de Respuestas de Hallazgo)</t>
  </si>
  <si>
    <t>El Conuco, SRL</t>
  </si>
  <si>
    <t>CO-365-2017</t>
  </si>
  <si>
    <t>CDU-515-2017</t>
  </si>
  <si>
    <t>Serv. Monitoreo y Grabación de Programas de Radio y Televisión</t>
  </si>
  <si>
    <t>CO-366-2017</t>
  </si>
  <si>
    <t>CDU-516-2017</t>
  </si>
  <si>
    <t>Serv.Mant. de vehículos ( Transportación)</t>
  </si>
  <si>
    <t>OC-751-2017</t>
  </si>
  <si>
    <t>PE-342-2017</t>
  </si>
  <si>
    <t>18/07/2017</t>
  </si>
  <si>
    <t>Adq. de Materiales de Ferretería, Lamparas y bombillos ( Adm. Puerto Plata )</t>
  </si>
  <si>
    <t>OC-758-2017</t>
  </si>
  <si>
    <t>CDU-505-2017</t>
  </si>
  <si>
    <t>Mant y Rev. de vehículo ( Transportación)</t>
  </si>
  <si>
    <t>Talleres el Monumento, SRL</t>
  </si>
  <si>
    <t>OC-754-2017</t>
  </si>
  <si>
    <t>PE-345-2017</t>
  </si>
  <si>
    <t>Mant. Rev. de vehículos ( Almacenes de Subasta)</t>
  </si>
  <si>
    <t>OC-755-2017</t>
  </si>
  <si>
    <t>PE-346-2017</t>
  </si>
  <si>
    <t>Serv, Alojamiento y Desayunos (Delegación Aduanas)</t>
  </si>
  <si>
    <t>CO-368-2017</t>
  </si>
  <si>
    <t>CDU-518-2017</t>
  </si>
  <si>
    <t>Serv. Publicación de Aviso</t>
  </si>
  <si>
    <t>Editora Listin Diario, SA</t>
  </si>
  <si>
    <t>CO-369-2017</t>
  </si>
  <si>
    <t>PE-344-2017</t>
  </si>
  <si>
    <t>Serv. de Almuerzos (Varias Adm.)</t>
  </si>
  <si>
    <t>PA CATERING, SRL</t>
  </si>
  <si>
    <t>CO-371-2017</t>
  </si>
  <si>
    <t>PE-348-2017</t>
  </si>
  <si>
    <t>Serv. de Fumigación (Varias Administraciones)</t>
  </si>
  <si>
    <t>CO-370-2017</t>
  </si>
  <si>
    <t>PE-343-2017</t>
  </si>
  <si>
    <t>Serv. de Instalación Alfombras, Cand, Laminados , Luces, J/A</t>
  </si>
  <si>
    <t>OC-756-2017</t>
  </si>
  <si>
    <t>PE-347-2017</t>
  </si>
  <si>
    <t>Serv. de Intalacion alfombras, Laminado, L/L Cover, Centella</t>
  </si>
  <si>
    <t>OC-757-2017</t>
  </si>
  <si>
    <t>PE-349-2017</t>
  </si>
  <si>
    <t>Servicio de Reparación y Mantenimiento de copiadoras varias.</t>
  </si>
  <si>
    <t>CO-372-2017</t>
  </si>
  <si>
    <t>CDU-521-2017</t>
  </si>
  <si>
    <t>Suministro de Materiales de Albañilería ( Adm. Aduanas Santo Domingo )</t>
  </si>
  <si>
    <t>OC-759-2017</t>
  </si>
  <si>
    <t>CDU-514-2017</t>
  </si>
  <si>
    <t>19/07/2017</t>
  </si>
  <si>
    <t>Adquisición de Uniformes para personal técnico</t>
  </si>
  <si>
    <t>Advantage Caro Artículos Promocionales, E.I.R.L</t>
  </si>
  <si>
    <t>OC-761-2017</t>
  </si>
  <si>
    <t>CDU-522-2017</t>
  </si>
  <si>
    <t>Serv. Mantenimiento de vehículo (  Depto. Transportación)</t>
  </si>
  <si>
    <t>OC-760-2017</t>
  </si>
  <si>
    <t>PE-350-2017</t>
  </si>
  <si>
    <t>Viamar, SA</t>
  </si>
  <si>
    <t>OC-763-2017</t>
  </si>
  <si>
    <t>PE-351-2017</t>
  </si>
  <si>
    <t>Serv. de Alojamiento y Desayunos integrante delegación Aduanas</t>
  </si>
  <si>
    <t>CO-374-2017</t>
  </si>
  <si>
    <t>CDU-524-2017</t>
  </si>
  <si>
    <t>Serv. de Fumigación (Adm.  Santiago)</t>
  </si>
  <si>
    <t>CO-373-2017</t>
  </si>
  <si>
    <t>CDU-525-2017</t>
  </si>
  <si>
    <t>Serv. de Instalación Alfombras Laminado, Luces led, Sirena, Rotulación y Pintura</t>
  </si>
  <si>
    <t>OC-767-2017</t>
  </si>
  <si>
    <t>PE-353-2017</t>
  </si>
  <si>
    <t>Serv. de Monitoreo y Grabación de Programas de Radio y Televisión</t>
  </si>
  <si>
    <t>CO-375-2017</t>
  </si>
  <si>
    <t>CDU-526-2017</t>
  </si>
  <si>
    <t>Servicio de Remodelación de Baños del Gran Salón Y Remozamiento Cancha</t>
  </si>
  <si>
    <t>Construcciones Cuzco, SRL</t>
  </si>
  <si>
    <t>CO-376-2017</t>
  </si>
  <si>
    <t>CP-13-2017</t>
  </si>
  <si>
    <t>20/07/2017</t>
  </si>
  <si>
    <t>Adq. de herramientas para muestreo hidrocarburos</t>
  </si>
  <si>
    <t>Adme Industrial, SRL</t>
  </si>
  <si>
    <t>OC-770-2017</t>
  </si>
  <si>
    <t>CMC-92-2017</t>
  </si>
  <si>
    <t>Mercon, SRL</t>
  </si>
  <si>
    <t>OC-771-2017</t>
  </si>
  <si>
    <t>Adquisición de Batería y Cargadores (Adm. Santiago)</t>
  </si>
  <si>
    <t>San Miguel &amp; Cia, SRL</t>
  </si>
  <si>
    <t>OC-775-2017</t>
  </si>
  <si>
    <t>CDU-520-2017</t>
  </si>
  <si>
    <t>Adquisición de Batería y Cargadores para uso en esta DGA</t>
  </si>
  <si>
    <t>TRACE INTERNATIONAL, SRL</t>
  </si>
  <si>
    <t>OC-776-2017</t>
  </si>
  <si>
    <t>Adquisición de Uniformes para Mozos Club DGA</t>
  </si>
  <si>
    <t>OC-774-2017</t>
  </si>
  <si>
    <t>CDU-528-2017</t>
  </si>
  <si>
    <t>OC-769-2017</t>
  </si>
  <si>
    <t>PE-354-2017</t>
  </si>
  <si>
    <t>Serv. Actualización del Software Panel de Transferencia ( Sede Central )</t>
  </si>
  <si>
    <t>Tecnicaribe Dominicana, SA</t>
  </si>
  <si>
    <t>CO-377-2017</t>
  </si>
  <si>
    <t>CDU-529-2017</t>
  </si>
  <si>
    <t>Servicio del Lavado de Alfombras de la ADM. Santiago de esta DGA.</t>
  </si>
  <si>
    <t>Doncella, SRL</t>
  </si>
  <si>
    <t>CO-378-2017</t>
  </si>
  <si>
    <t>CDU-531-2017</t>
  </si>
  <si>
    <t>21/07/2017</t>
  </si>
  <si>
    <t>Adq. Combustible (Santo Domingo)</t>
  </si>
  <si>
    <t>Sunix Petroleum, SRL</t>
  </si>
  <si>
    <t>OC-778-2017</t>
  </si>
  <si>
    <t>PE-355-2017</t>
  </si>
  <si>
    <t>OC-779-2017</t>
  </si>
  <si>
    <t>PE-356-2017</t>
  </si>
  <si>
    <t>Adq. Tarjetas de Invitacion  (2da Conferencia Operador Economico Autorizado)</t>
  </si>
  <si>
    <t>Editora Hannover, EIRL</t>
  </si>
  <si>
    <t>OC-780-2017</t>
  </si>
  <si>
    <t>CDU-533-2017</t>
  </si>
  <si>
    <t>Adq. de Equipo de Seguridad y Protección ( Adm. San Pedro de Macoris, AILA, Supervisor General Seguridad, DGA )</t>
  </si>
  <si>
    <t>De Soto Trading, SRL</t>
  </si>
  <si>
    <t>OC-781-2017</t>
  </si>
  <si>
    <t>CDU-519-2017</t>
  </si>
  <si>
    <t>Serv. de Alojamiento y Desayunos</t>
  </si>
  <si>
    <t>CO-379-2017</t>
  </si>
  <si>
    <t>CDU-530-2017</t>
  </si>
  <si>
    <t>Servicio de Lavado de Autobuses ( Transportación)</t>
  </si>
  <si>
    <t>CO-380-2017</t>
  </si>
  <si>
    <t>PE-352-2017</t>
  </si>
  <si>
    <t>servicios de lavado de autobuses ( ORDEN DE COMPRA ABIERTA )</t>
  </si>
  <si>
    <t>CO-381-2017</t>
  </si>
  <si>
    <t>CDU-534-2017</t>
  </si>
  <si>
    <t>24/07/2017</t>
  </si>
  <si>
    <t>Adq. Bebedero (Depto. Dental de esta DGA.)</t>
  </si>
  <si>
    <t>OC-788-2017</t>
  </si>
  <si>
    <t>CDU-532-2017</t>
  </si>
  <si>
    <t>Adq. Electrodomésticos para Diferentes áreas de esta DGA.</t>
  </si>
  <si>
    <t>Distribuidora Corripio, S.A.S</t>
  </si>
  <si>
    <t>OC-786-2017</t>
  </si>
  <si>
    <t>Adq. de (4) Gomas  ( Depto. Transportación)</t>
  </si>
  <si>
    <t>OC-789-2017</t>
  </si>
  <si>
    <t>CDU-540-2017</t>
  </si>
  <si>
    <t>Creado</t>
  </si>
  <si>
    <t>Adq. de materiales Gastables ( Depto. de Registro, Control e Información )</t>
  </si>
  <si>
    <t>NG Ediciones Multimedia, SRL</t>
  </si>
  <si>
    <t>OC-784-2017</t>
  </si>
  <si>
    <t>CDU-236-2017</t>
  </si>
  <si>
    <t>Adquisición de Cafetera eléctrica (Depto. de Fiscalización)</t>
  </si>
  <si>
    <t>ALMODA ALMACEN DE LA MODA, SRL</t>
  </si>
  <si>
    <t>OC-787-2017</t>
  </si>
  <si>
    <t>Mant. y Revisión de vehículos ( Depto. de Transportación)</t>
  </si>
  <si>
    <t>OC-790-2017</t>
  </si>
  <si>
    <t>PE-359-2017</t>
  </si>
  <si>
    <t>Serv. Mantenimiento Manejadoras A/A de la Adm. Santiago</t>
  </si>
  <si>
    <t>Ingeniería y Soluciones Electromecánica SRL, INGSOLECA</t>
  </si>
  <si>
    <t>CO-383-2017</t>
  </si>
  <si>
    <t>CDU-542-2017</t>
  </si>
  <si>
    <t>Serv. de Revision de vehículos ( Depto. Transportación)</t>
  </si>
  <si>
    <t>OC-785-2017</t>
  </si>
  <si>
    <t>PE-358-2017</t>
  </si>
  <si>
    <t>25/07/2017</t>
  </si>
  <si>
    <t>Adq, Banners y Porta Banners p/Campaña Institucional (Gerencia de Relaciones Publicas) DGA</t>
  </si>
  <si>
    <t>Joga, SRL</t>
  </si>
  <si>
    <t>OC-797-2017</t>
  </si>
  <si>
    <t>CDU-541-2017</t>
  </si>
  <si>
    <t>Adq.  Boligrafos con logo 2da Conferencia Operador Economico</t>
  </si>
  <si>
    <t>OC-795-2017</t>
  </si>
  <si>
    <t>CDU-535-2017</t>
  </si>
  <si>
    <t>Adq. Libretas con logo 2da Conferencia Operador Economico</t>
  </si>
  <si>
    <t>OC-794-2017</t>
  </si>
  <si>
    <t>Adq. de (1) Bateria ( Gobernación)</t>
  </si>
  <si>
    <t>Lubricantes Diversos, SRL, (LUDISA)</t>
  </si>
  <si>
    <t>OC-796-2017</t>
  </si>
  <si>
    <t>CDU-543-2017</t>
  </si>
  <si>
    <t>Adq. de Bonos para ser usados en Uniformes para Choferes de esta DGA.</t>
  </si>
  <si>
    <t>Antonio Chahín M., SA</t>
  </si>
  <si>
    <t>OC-791-2017</t>
  </si>
  <si>
    <t>CMC-103-2017</t>
  </si>
  <si>
    <t>Mant y Rep de vehículo (  Adm. Jimani, Inteligencia Aduanera)</t>
  </si>
  <si>
    <t>OC-793-2017</t>
  </si>
  <si>
    <t>PE-361-2017</t>
  </si>
  <si>
    <t>OC-792-2017</t>
  </si>
  <si>
    <t>PE-360-2017</t>
  </si>
  <si>
    <t>Serv. Mant. Jardines Haina Oriental</t>
  </si>
  <si>
    <t>YSABEL NATASHA VASQUEZ GARCIA</t>
  </si>
  <si>
    <t>CO-386-2017</t>
  </si>
  <si>
    <t>CDU-538-2017</t>
  </si>
  <si>
    <t>Serv. Montaje Evento  2DA Conferencia Operador Econ. Autorizado, OEA</t>
  </si>
  <si>
    <t>Activa Group, SRL</t>
  </si>
  <si>
    <t>CO-384-2017</t>
  </si>
  <si>
    <t>CP-65-2017</t>
  </si>
  <si>
    <t>CO-387-2017</t>
  </si>
  <si>
    <t>PE-363-2017</t>
  </si>
  <si>
    <t>Serv. de Publicidad en Revista</t>
  </si>
  <si>
    <t>INSTITUTO DE PREVISION Y PROTECCION DEL PERIODISTA</t>
  </si>
  <si>
    <t>CO-385-2017</t>
  </si>
  <si>
    <t>PE-357-2017</t>
  </si>
  <si>
    <t>26/07/2017</t>
  </si>
  <si>
    <t>Mant  Rep de vehículo ( Transportación)</t>
  </si>
  <si>
    <t>OC-799-2017</t>
  </si>
  <si>
    <t>PE-366-2017</t>
  </si>
  <si>
    <t>Mant  Rev. de vehículo ( Transportación)</t>
  </si>
  <si>
    <t>OC-798-2017</t>
  </si>
  <si>
    <t>PE-364-2017</t>
  </si>
  <si>
    <t>Serv. Mant. de Jardines (Club)</t>
  </si>
  <si>
    <t>CO-388-2017</t>
  </si>
  <si>
    <t>PE-365-2017</t>
  </si>
  <si>
    <t>Serv. de Reacondicionamiento Salón de Conferencias 4to. nivel DGA.</t>
  </si>
  <si>
    <t>Didapi, SRL</t>
  </si>
  <si>
    <t>CO-389-2017</t>
  </si>
  <si>
    <t>CP-61-2017</t>
  </si>
  <si>
    <t>27/07/2017</t>
  </si>
  <si>
    <t>Adq. Combustible (Aeropuerto Del Cibao)</t>
  </si>
  <si>
    <t>OC-808-2017</t>
  </si>
  <si>
    <t>PE-369-2017</t>
  </si>
  <si>
    <t>OC-807-2017</t>
  </si>
  <si>
    <t>PE-371-2017</t>
  </si>
  <si>
    <t>Adq. de (2) Alfombras ( Adm. de Haina Occidental)</t>
  </si>
  <si>
    <t>Acrilarte, SRL</t>
  </si>
  <si>
    <t>OC-804-2017</t>
  </si>
  <si>
    <t>CDU-547-2017</t>
  </si>
  <si>
    <t>Adq. de Materiales Dentales</t>
  </si>
  <si>
    <t>Manolito Dental, SRL</t>
  </si>
  <si>
    <t>OC-801-2017</t>
  </si>
  <si>
    <t>CMC-104-2017</t>
  </si>
  <si>
    <t>Adq. de Velas Aromática  DGAP-UC-CD-2017-0533</t>
  </si>
  <si>
    <t>Altacasa DLMI, SRL</t>
  </si>
  <si>
    <t>OC-809-2017</t>
  </si>
  <si>
    <t>CDU-551-2017</t>
  </si>
  <si>
    <t>Adquisición de Archivos y Modulo Rodante</t>
  </si>
  <si>
    <t>Muebles Omar, SA</t>
  </si>
  <si>
    <t>OC-805-2017</t>
  </si>
  <si>
    <t>CDU-549-2017</t>
  </si>
  <si>
    <t>Deducible (Transportación)</t>
  </si>
  <si>
    <t>ADVANCE AUTO TECHNOLOGY, SRL</t>
  </si>
  <si>
    <t>OC-800-2017</t>
  </si>
  <si>
    <t>PE-367-2017</t>
  </si>
  <si>
    <t>Diplomado en Gestión de Tesorería</t>
  </si>
  <si>
    <t>Escuela Europea de Gerencia RD, SRL</t>
  </si>
  <si>
    <t>CO-390-2017</t>
  </si>
  <si>
    <t>CDU-545-2017</t>
  </si>
  <si>
    <t>Impresion Boletin Aduanas por Dentro (Asesora de Relaciones Publicas) Orden de Compra Abierta</t>
  </si>
  <si>
    <t>Cros Publicidad, SRL</t>
  </si>
  <si>
    <t>CO-392-2017</t>
  </si>
  <si>
    <t>CP-60-2017</t>
  </si>
  <si>
    <t>CO-394-2017</t>
  </si>
  <si>
    <t>CDU-548-2017</t>
  </si>
  <si>
    <t>CO-393-2017</t>
  </si>
  <si>
    <t>PE-370-2017</t>
  </si>
  <si>
    <t>Serv. de Poligrafía y Consultoría estratégica en materia de seguridad</t>
  </si>
  <si>
    <t>Internacional Polygraph Service SV, EIRL</t>
  </si>
  <si>
    <t>CO-391-2017</t>
  </si>
  <si>
    <t>CP-33-2017</t>
  </si>
  <si>
    <t>Suministro de Manuales para Diferentes Cursos de la DGA (Sub-Sistemas Tecnicos de Gestion de RR.HH.)</t>
  </si>
  <si>
    <t>OC-806-2017</t>
  </si>
  <si>
    <t>CDU-537-2017</t>
  </si>
  <si>
    <t>28/07/2017</t>
  </si>
  <si>
    <t>Adq. Libretas con Logo DGA Impreso</t>
  </si>
  <si>
    <t>OC-813-2017</t>
  </si>
  <si>
    <t>CMC-105-2017</t>
  </si>
  <si>
    <t>Adq. de ( 4 ) Neumáticos  ( Depto. de Transportación)</t>
  </si>
  <si>
    <t>OC-811-2017</t>
  </si>
  <si>
    <t>CDU-554-2017</t>
  </si>
  <si>
    <t>Adq. de ( 6 ) Neumáticos  ( Depto. de Transportación)</t>
  </si>
  <si>
    <t>Ohtsu del Caribe, SRL</t>
  </si>
  <si>
    <t>OC-810-2017</t>
  </si>
  <si>
    <t>CDU-553-2017</t>
  </si>
  <si>
    <t>Adq. de Bolsas con Logo DGA (Operadores Económico autorizado)</t>
  </si>
  <si>
    <t>OC-814-2017</t>
  </si>
  <si>
    <t>CDU-546-2017</t>
  </si>
  <si>
    <t>OC-815-2017</t>
  </si>
  <si>
    <t>PE-376-2017</t>
  </si>
  <si>
    <t>OC-812-2017</t>
  </si>
  <si>
    <t>PE-375-2017</t>
  </si>
  <si>
    <t>Suministro de Carro p/ Cargar Agua, Carrito Limpieza, y Desinfectante ( Depto. de Mayordomía, DGA )</t>
  </si>
  <si>
    <t>OC-816-2017</t>
  </si>
  <si>
    <t>CDU-552-2017</t>
  </si>
  <si>
    <t>Suministro e Instalacion de Señaleticas Zona Franca Itabo</t>
  </si>
  <si>
    <t>Pos-Soluciones Al Punto, SRL</t>
  </si>
  <si>
    <t>OC-817-2017</t>
  </si>
  <si>
    <t>CMC-107-2017</t>
  </si>
  <si>
    <t>31/07/2017</t>
  </si>
  <si>
    <t>Adq. Boletos Aéreo, seguros de viajes, hospedajes (Varios Empleados de esta DGA)</t>
  </si>
  <si>
    <t>OC-824-2017</t>
  </si>
  <si>
    <t>PE-374-2017</t>
  </si>
  <si>
    <t>Adq. contenedor de basura</t>
  </si>
  <si>
    <t>Limpieza Profunda y Algo Mas - Limpromas, SRL</t>
  </si>
  <si>
    <t>OC-820-2017</t>
  </si>
  <si>
    <t>CDU-557-2017</t>
  </si>
  <si>
    <t>Adq. de Dos (2) Baterías Eléctricas para uso en la Planta</t>
  </si>
  <si>
    <t>OC-822-2017</t>
  </si>
  <si>
    <t>CDU-558-2017</t>
  </si>
  <si>
    <t>Adq. de Sistema CCTV para deposito 5  (AILA) y Almacen de Subasta</t>
  </si>
  <si>
    <t>Cosmos Media Television, SRL</t>
  </si>
  <si>
    <t>OC-825-2017</t>
  </si>
  <si>
    <t>CP-42-2017</t>
  </si>
  <si>
    <t>Adq. de Utensilios del hogar</t>
  </si>
  <si>
    <t>OC-819-2017</t>
  </si>
  <si>
    <t>CDU-560-2017</t>
  </si>
  <si>
    <t>Adquisición de sillas plásticas blancas sin brazos</t>
  </si>
  <si>
    <t>OC-818-2017</t>
  </si>
  <si>
    <t>CDU-556-2017</t>
  </si>
  <si>
    <t>CO-396-2017</t>
  </si>
  <si>
    <t>PE-373-2017</t>
  </si>
  <si>
    <t>Suministro e Instalación de Purificadores y Deshumificadores en Sist.</t>
  </si>
  <si>
    <t>Ducto Limpio S.D., SRL</t>
  </si>
  <si>
    <t>OC-823-2017</t>
  </si>
  <si>
    <t>CP-66-2017</t>
  </si>
  <si>
    <t>Taller Serv. al Cliente y Motivación hacia el Éxito</t>
  </si>
  <si>
    <t>CO-395-2017</t>
  </si>
  <si>
    <t>PE-372-2017</t>
  </si>
  <si>
    <t>Descripción de Mod. de Compras</t>
  </si>
  <si>
    <t>Modalidad</t>
  </si>
  <si>
    <t>Monto</t>
  </si>
  <si>
    <t xml:space="preserve"> %</t>
  </si>
  <si>
    <t>Compra Por Debajo del Umbral Mínimo</t>
  </si>
  <si>
    <t>CDU</t>
  </si>
  <si>
    <t>Compra Menor</t>
  </si>
  <si>
    <t>CMC</t>
  </si>
  <si>
    <t>Comparación de Precio</t>
  </si>
  <si>
    <t>CP</t>
  </si>
  <si>
    <t>Proceso Especial</t>
  </si>
  <si>
    <t>PE</t>
  </si>
  <si>
    <t>Licitación Publica</t>
  </si>
  <si>
    <t>LP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</si>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</sst>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[$RD$-1C0A]* #,##0.00_ ;_-[$RD$-1C0A]* \-#,##0.00\ ;_-[$RD$-1C0A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49" fontId="6" fillId="3" borderId="5" xfId="0" applyNumberFormat="1" applyFont="1" applyFill="1" applyBorder="1" applyAlignment="1">
      <alignment horizontal="left"/>
    </xf>
    <xf numFmtId="15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8" fillId="4" borderId="6" xfId="0" applyNumberFormat="1" applyFont="1" applyFill="1" applyBorder="1" applyAlignment="1">
      <alignment horizontal="right"/>
    </xf>
    <xf numFmtId="0" fontId="9" fillId="5" borderId="7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65" fontId="0" fillId="6" borderId="9" xfId="0" applyNumberFormat="1" applyFill="1" applyBorder="1"/>
    <xf numFmtId="10" fontId="0" fillId="6" borderId="10" xfId="1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5" fontId="0" fillId="6" borderId="1" xfId="0" applyNumberFormat="1" applyFill="1" applyBorder="1"/>
    <xf numFmtId="10" fontId="0" fillId="6" borderId="12" xfId="1" applyNumberFormat="1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65" fontId="0" fillId="6" borderId="14" xfId="0" applyNumberFormat="1" applyFill="1" applyBorder="1"/>
    <xf numFmtId="10" fontId="0" fillId="6" borderId="15" xfId="1" applyNumberFormat="1" applyFont="1" applyFill="1" applyBorder="1" applyAlignment="1">
      <alignment horizontal="center"/>
    </xf>
    <xf numFmtId="0" fontId="10" fillId="6" borderId="16" xfId="0" applyFont="1" applyFill="1" applyBorder="1" applyAlignment="1"/>
    <xf numFmtId="165" fontId="2" fillId="7" borderId="17" xfId="0" applyNumberFormat="1" applyFont="1" applyFill="1" applyBorder="1"/>
    <xf numFmtId="10" fontId="2" fillId="7" borderId="17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Julio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6666666666666666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D3-4928-AF72-A8FD01448A73}"/>
                </c:ext>
              </c:extLst>
            </c:dLbl>
            <c:dLbl>
              <c:idx val="1"/>
              <c:layout>
                <c:manualLayout>
                  <c:x val="3.6111220472440947E-2"/>
                  <c:y val="-0.1342590769903762"/>
                </c:manualLayout>
              </c:layout>
              <c:spPr>
                <a:solidFill>
                  <a:schemeClr val="accent1">
                    <a:alpha val="30000"/>
                  </a:schemeClr>
                </a:solidFill>
                <a:ln>
                  <a:solidFill>
                    <a:schemeClr val="lt1">
                      <a:alpha val="50000"/>
                    </a:schemeClr>
                  </a:solidFill>
                  <a:round/>
                </a:ln>
                <a:effectLst>
                  <a:outerShdw blurRad="63500" dist="889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569335083114603E-2"/>
                      <c:h val="7.863444152814230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FD3-4928-AF72-A8FD01448A73}"/>
                </c:ext>
              </c:extLst>
            </c:dLbl>
            <c:dLbl>
              <c:idx val="2"/>
              <c:layout>
                <c:manualLayout>
                  <c:x val="4.1666666666666664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3-4928-AF72-A8FD01448A73}"/>
                </c:ext>
              </c:extLst>
            </c:dLbl>
            <c:dLbl>
              <c:idx val="3"/>
              <c:layout>
                <c:manualLayout>
                  <c:x val="6.3888888888888884E-2"/>
                  <c:y val="-8.7962962962963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3-4928-AF72-A8FD01448A73}"/>
                </c:ext>
              </c:extLst>
            </c:dLbl>
            <c:dLbl>
              <c:idx val="4"/>
              <c:layout>
                <c:manualLayout>
                  <c:x val="0"/>
                  <c:y val="-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D3-4928-AF72-A8FD01448A73}"/>
                </c:ext>
              </c:extLst>
            </c:dLbl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'Julio 2017'!$E$220:$E$224</c:f>
              <c:strCache>
                <c:ptCount val="5"/>
                <c:pt idx="0">
                  <c:v>CDU</c:v>
                </c:pt>
                <c:pt idx="1">
                  <c:v>CMC</c:v>
                </c:pt>
                <c:pt idx="2">
                  <c:v>CP</c:v>
                </c:pt>
                <c:pt idx="3">
                  <c:v>PE</c:v>
                </c:pt>
                <c:pt idx="4">
                  <c:v>LP</c:v>
                </c:pt>
              </c:strCache>
            </c:strRef>
          </c:cat>
          <c:val>
            <c:numRef>
              <c:f>'Julio 2017'!$G$220:$G$224</c:f>
              <c:numCache>
                <c:formatCode>0.00%</c:formatCode>
                <c:ptCount val="5"/>
                <c:pt idx="0">
                  <c:v>6.0253382712145684E-2</c:v>
                </c:pt>
                <c:pt idx="1">
                  <c:v>3.174730464250463E-2</c:v>
                </c:pt>
                <c:pt idx="2">
                  <c:v>0.43704077270057023</c:v>
                </c:pt>
                <c:pt idx="3">
                  <c:v>0.47095853994477954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3-4928-AF72-A8FD01448A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859481471"/>
        <c:axId val="1860475439"/>
        <c:axId val="1162412351"/>
      </c:bar3DChart>
      <c:catAx>
        <c:axId val="185948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60475439"/>
        <c:crosses val="autoZero"/>
        <c:auto val="1"/>
        <c:lblAlgn val="ctr"/>
        <c:lblOffset val="100"/>
        <c:noMultiLvlLbl val="0"/>
      </c:catAx>
      <c:valAx>
        <c:axId val="1860475439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1859481471"/>
        <c:crosses val="autoZero"/>
        <c:crossBetween val="between"/>
      </c:valAx>
      <c:serAx>
        <c:axId val="11624123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60475439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2</xdr:col>
      <xdr:colOff>95250</xdr:colOff>
      <xdr:row>4</xdr:row>
      <xdr:rowOff>61941</xdr:rowOff>
    </xdr:to>
    <xdr:pic>
      <xdr:nvPicPr>
        <xdr:cNvPr id="2" name="Imagen 1" descr="Imagen relacionada">
          <a:extLst>
            <a:ext uri="{FF2B5EF4-FFF2-40B4-BE49-F238E27FC236}">
              <a16:creationId xmlns:a16="http://schemas.microsoft.com/office/drawing/2014/main" id="{A7603311-7807-40BE-9B39-C6AC1747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4"/>
          <a:ext cx="3219450" cy="776317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771525</xdr:colOff>
      <xdr:row>225</xdr:row>
      <xdr:rowOff>90487</xdr:rowOff>
    </xdr:from>
    <xdr:to>
      <xdr:col>5</xdr:col>
      <xdr:colOff>657225</xdr:colOff>
      <xdr:row>239</xdr:row>
      <xdr:rowOff>157162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1D2C94E-6B41-4B71-9502-2D7E595CE4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A997D-82FE-4F4D-BBD3-099AF37F2B62}">
  <dimension ref="A3:G226"/>
  <sheetViews>
    <sheetView tabSelected="1" topLeftCell="A205" workbookViewId="0">
      <selection activeCell="G231" sqref="G231"/>
    </sheetView>
  </sheetViews>
  <sheetFormatPr baseColWidth="10" defaultRowHeight="15" x14ac:dyDescent="0.25"/>
  <cols>
    <col min="1" max="7" width="23.42578125" customWidth="1"/>
  </cols>
  <sheetData>
    <row r="3" spans="1:7" x14ac:dyDescent="0.25">
      <c r="C3" s="24" t="s">
        <v>0</v>
      </c>
      <c r="D3" s="24"/>
      <c r="E3" s="24"/>
      <c r="F3" s="24"/>
      <c r="G3" s="24"/>
    </row>
    <row r="4" spans="1:7" x14ac:dyDescent="0.25">
      <c r="C4" s="24"/>
      <c r="D4" s="24"/>
      <c r="E4" s="24"/>
      <c r="F4" s="24"/>
      <c r="G4" s="24"/>
    </row>
    <row r="5" spans="1:7" ht="15.75" x14ac:dyDescent="0.25">
      <c r="C5" s="1"/>
      <c r="D5" s="25" t="s">
        <v>1</v>
      </c>
      <c r="E5" s="26"/>
      <c r="F5" s="27"/>
    </row>
    <row r="6" spans="1:7" ht="15.75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</row>
    <row r="7" spans="1:7" x14ac:dyDescent="0.25">
      <c r="A7" s="3" t="s">
        <v>9</v>
      </c>
      <c r="B7" s="4" t="s">
        <v>10</v>
      </c>
      <c r="C7" s="4" t="s">
        <v>11</v>
      </c>
      <c r="D7" s="4" t="s">
        <v>12</v>
      </c>
      <c r="E7" s="4" t="s">
        <v>13</v>
      </c>
      <c r="F7" s="4" t="s">
        <v>14</v>
      </c>
      <c r="G7" s="5">
        <v>16844.46</v>
      </c>
    </row>
    <row r="8" spans="1:7" x14ac:dyDescent="0.25">
      <c r="A8" s="3" t="s">
        <v>9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14</v>
      </c>
      <c r="G8" s="5">
        <v>118354</v>
      </c>
    </row>
    <row r="9" spans="1:7" x14ac:dyDescent="0.25">
      <c r="A9" s="3" t="s">
        <v>9</v>
      </c>
      <c r="B9" s="4" t="s">
        <v>19</v>
      </c>
      <c r="C9" s="4" t="s">
        <v>20</v>
      </c>
      <c r="D9" s="4" t="s">
        <v>21</v>
      </c>
      <c r="E9" s="4" t="s">
        <v>22</v>
      </c>
      <c r="F9" s="4" t="s">
        <v>14</v>
      </c>
      <c r="G9" s="5">
        <v>22892</v>
      </c>
    </row>
    <row r="10" spans="1:7" x14ac:dyDescent="0.25">
      <c r="A10" s="3" t="s">
        <v>9</v>
      </c>
      <c r="B10" s="4" t="s">
        <v>23</v>
      </c>
      <c r="C10" s="4" t="s">
        <v>24</v>
      </c>
      <c r="D10" s="4" t="s">
        <v>25</v>
      </c>
      <c r="E10" s="4" t="s">
        <v>26</v>
      </c>
      <c r="F10" s="4" t="s">
        <v>14</v>
      </c>
      <c r="G10" s="5">
        <v>513392.56105199998</v>
      </c>
    </row>
    <row r="11" spans="1:7" x14ac:dyDescent="0.25">
      <c r="A11" s="3" t="s">
        <v>9</v>
      </c>
      <c r="B11" s="4" t="s">
        <v>27</v>
      </c>
      <c r="C11" s="4" t="s">
        <v>28</v>
      </c>
      <c r="D11" s="4" t="s">
        <v>29</v>
      </c>
      <c r="E11" s="4" t="s">
        <v>30</v>
      </c>
      <c r="F11" s="4" t="s">
        <v>14</v>
      </c>
      <c r="G11" s="5">
        <v>94848.4</v>
      </c>
    </row>
    <row r="12" spans="1:7" x14ac:dyDescent="0.25">
      <c r="A12" s="3" t="s">
        <v>9</v>
      </c>
      <c r="B12" s="4" t="s">
        <v>31</v>
      </c>
      <c r="C12" s="4" t="s">
        <v>32</v>
      </c>
      <c r="D12" s="4" t="s">
        <v>33</v>
      </c>
      <c r="E12" s="4" t="s">
        <v>34</v>
      </c>
      <c r="F12" s="4" t="s">
        <v>14</v>
      </c>
      <c r="G12" s="5">
        <v>81479</v>
      </c>
    </row>
    <row r="13" spans="1:7" x14ac:dyDescent="0.25">
      <c r="A13" s="3" t="s">
        <v>9</v>
      </c>
      <c r="B13" s="4" t="s">
        <v>35</v>
      </c>
      <c r="C13" s="4" t="s">
        <v>36</v>
      </c>
      <c r="D13" s="4" t="s">
        <v>37</v>
      </c>
      <c r="E13" s="4" t="s">
        <v>38</v>
      </c>
      <c r="F13" s="4" t="s">
        <v>14</v>
      </c>
      <c r="G13" s="5">
        <v>4588.76</v>
      </c>
    </row>
    <row r="14" spans="1:7" x14ac:dyDescent="0.25">
      <c r="A14" s="3" t="s">
        <v>9</v>
      </c>
      <c r="B14" s="4" t="s">
        <v>39</v>
      </c>
      <c r="C14" s="4" t="s">
        <v>40</v>
      </c>
      <c r="D14" s="4" t="s">
        <v>41</v>
      </c>
      <c r="E14" s="4" t="s">
        <v>42</v>
      </c>
      <c r="F14" s="4" t="s">
        <v>14</v>
      </c>
      <c r="G14" s="5">
        <v>4653277.0270220004</v>
      </c>
    </row>
    <row r="15" spans="1:7" x14ac:dyDescent="0.25">
      <c r="A15" s="3" t="s">
        <v>43</v>
      </c>
      <c r="B15" s="4" t="s">
        <v>44</v>
      </c>
      <c r="C15" s="4" t="s">
        <v>45</v>
      </c>
      <c r="D15" s="4" t="s">
        <v>46</v>
      </c>
      <c r="E15" s="4" t="s">
        <v>47</v>
      </c>
      <c r="F15" s="4" t="s">
        <v>14</v>
      </c>
      <c r="G15" s="5">
        <v>28608.17</v>
      </c>
    </row>
    <row r="16" spans="1:7" x14ac:dyDescent="0.25">
      <c r="A16" s="3" t="s">
        <v>43</v>
      </c>
      <c r="B16" s="4" t="s">
        <v>48</v>
      </c>
      <c r="C16" s="4" t="s">
        <v>49</v>
      </c>
      <c r="D16" s="4" t="s">
        <v>50</v>
      </c>
      <c r="E16" s="4" t="s">
        <v>51</v>
      </c>
      <c r="F16" s="4" t="s">
        <v>14</v>
      </c>
      <c r="G16" s="5">
        <v>9181.61</v>
      </c>
    </row>
    <row r="17" spans="1:7" x14ac:dyDescent="0.25">
      <c r="A17" s="3" t="s">
        <v>43</v>
      </c>
      <c r="B17" s="4" t="s">
        <v>52</v>
      </c>
      <c r="C17" s="4" t="s">
        <v>53</v>
      </c>
      <c r="D17" s="4" t="s">
        <v>54</v>
      </c>
      <c r="E17" s="4" t="s">
        <v>55</v>
      </c>
      <c r="F17" s="4" t="s">
        <v>14</v>
      </c>
      <c r="G17" s="5">
        <v>55489.5</v>
      </c>
    </row>
    <row r="18" spans="1:7" x14ac:dyDescent="0.25">
      <c r="A18" s="3" t="s">
        <v>43</v>
      </c>
      <c r="B18" s="4" t="s">
        <v>56</v>
      </c>
      <c r="C18" s="4" t="s">
        <v>57</v>
      </c>
      <c r="D18" s="4" t="s">
        <v>58</v>
      </c>
      <c r="E18" s="4" t="s">
        <v>59</v>
      </c>
      <c r="F18" s="4" t="s">
        <v>14</v>
      </c>
      <c r="G18" s="5">
        <v>195868.2</v>
      </c>
    </row>
    <row r="19" spans="1:7" x14ac:dyDescent="0.25">
      <c r="A19" s="3" t="s">
        <v>43</v>
      </c>
      <c r="B19" s="4" t="s">
        <v>60</v>
      </c>
      <c r="C19" s="4" t="s">
        <v>61</v>
      </c>
      <c r="D19" s="4" t="s">
        <v>62</v>
      </c>
      <c r="E19" s="4" t="s">
        <v>63</v>
      </c>
      <c r="F19" s="4" t="s">
        <v>14</v>
      </c>
      <c r="G19" s="5">
        <v>379488</v>
      </c>
    </row>
    <row r="20" spans="1:7" x14ac:dyDescent="0.25">
      <c r="A20" s="3" t="s">
        <v>43</v>
      </c>
      <c r="B20" s="4" t="s">
        <v>64</v>
      </c>
      <c r="C20" s="4" t="s">
        <v>57</v>
      </c>
      <c r="D20" s="4" t="s">
        <v>65</v>
      </c>
      <c r="E20" s="4" t="s">
        <v>66</v>
      </c>
      <c r="F20" s="4" t="s">
        <v>14</v>
      </c>
      <c r="G20" s="5">
        <v>193574.28</v>
      </c>
    </row>
    <row r="21" spans="1:7" x14ac:dyDescent="0.25">
      <c r="A21" s="3" t="s">
        <v>43</v>
      </c>
      <c r="B21" s="4" t="s">
        <v>67</v>
      </c>
      <c r="C21" s="4" t="s">
        <v>57</v>
      </c>
      <c r="D21" s="4" t="s">
        <v>68</v>
      </c>
      <c r="E21" s="4" t="s">
        <v>69</v>
      </c>
      <c r="F21" s="4" t="s">
        <v>14</v>
      </c>
      <c r="G21" s="5">
        <v>88500</v>
      </c>
    </row>
    <row r="22" spans="1:7" x14ac:dyDescent="0.25">
      <c r="A22" s="3" t="s">
        <v>43</v>
      </c>
      <c r="B22" s="4" t="s">
        <v>70</v>
      </c>
      <c r="C22" s="4" t="s">
        <v>71</v>
      </c>
      <c r="D22" s="4" t="s">
        <v>72</v>
      </c>
      <c r="E22" s="4" t="s">
        <v>73</v>
      </c>
      <c r="F22" s="4" t="s">
        <v>14</v>
      </c>
      <c r="G22" s="5">
        <v>37760</v>
      </c>
    </row>
    <row r="23" spans="1:7" x14ac:dyDescent="0.25">
      <c r="A23" s="3" t="s">
        <v>43</v>
      </c>
      <c r="B23" s="4" t="s">
        <v>74</v>
      </c>
      <c r="C23" s="4" t="s">
        <v>75</v>
      </c>
      <c r="D23" s="4" t="s">
        <v>76</v>
      </c>
      <c r="E23" s="4" t="s">
        <v>77</v>
      </c>
      <c r="F23" s="4" t="s">
        <v>14</v>
      </c>
      <c r="G23" s="5">
        <v>19470</v>
      </c>
    </row>
    <row r="24" spans="1:7" x14ac:dyDescent="0.25">
      <c r="A24" s="3" t="s">
        <v>43</v>
      </c>
      <c r="B24" s="4" t="s">
        <v>78</v>
      </c>
      <c r="C24" s="4" t="s">
        <v>79</v>
      </c>
      <c r="D24" s="4" t="s">
        <v>80</v>
      </c>
      <c r="E24" s="4" t="s">
        <v>81</v>
      </c>
      <c r="F24" s="4" t="s">
        <v>14</v>
      </c>
      <c r="G24" s="5">
        <v>78536.08</v>
      </c>
    </row>
    <row r="25" spans="1:7" x14ac:dyDescent="0.25">
      <c r="A25" s="3" t="s">
        <v>43</v>
      </c>
      <c r="B25" s="4" t="s">
        <v>82</v>
      </c>
      <c r="C25" s="4" t="s">
        <v>83</v>
      </c>
      <c r="D25" s="4" t="s">
        <v>84</v>
      </c>
      <c r="E25" s="4" t="s">
        <v>85</v>
      </c>
      <c r="F25" s="4" t="s">
        <v>14</v>
      </c>
      <c r="G25" s="5">
        <v>7704451.5753100002</v>
      </c>
    </row>
    <row r="26" spans="1:7" x14ac:dyDescent="0.25">
      <c r="A26" s="3" t="s">
        <v>43</v>
      </c>
      <c r="B26" s="4" t="s">
        <v>86</v>
      </c>
      <c r="C26" s="4" t="s">
        <v>87</v>
      </c>
      <c r="D26" s="4" t="s">
        <v>88</v>
      </c>
      <c r="E26" s="4" t="s">
        <v>89</v>
      </c>
      <c r="F26" s="4" t="s">
        <v>14</v>
      </c>
      <c r="G26" s="5">
        <v>99828</v>
      </c>
    </row>
    <row r="27" spans="1:7" x14ac:dyDescent="0.25">
      <c r="A27" s="3" t="s">
        <v>43</v>
      </c>
      <c r="B27" s="4" t="s">
        <v>90</v>
      </c>
      <c r="C27" s="4" t="s">
        <v>91</v>
      </c>
      <c r="D27" s="4" t="s">
        <v>92</v>
      </c>
      <c r="E27" s="4" t="s">
        <v>93</v>
      </c>
      <c r="F27" s="4" t="s">
        <v>14</v>
      </c>
      <c r="G27" s="5">
        <v>75910.58</v>
      </c>
    </row>
    <row r="28" spans="1:7" x14ac:dyDescent="0.25">
      <c r="A28" s="3" t="s">
        <v>43</v>
      </c>
      <c r="B28" s="4" t="s">
        <v>94</v>
      </c>
      <c r="C28" s="4" t="s">
        <v>95</v>
      </c>
      <c r="D28" s="4" t="s">
        <v>96</v>
      </c>
      <c r="E28" s="4" t="s">
        <v>97</v>
      </c>
      <c r="F28" s="4" t="s">
        <v>14</v>
      </c>
      <c r="G28" s="5">
        <v>29464.6</v>
      </c>
    </row>
    <row r="29" spans="1:7" x14ac:dyDescent="0.25">
      <c r="A29" s="3" t="s">
        <v>98</v>
      </c>
      <c r="B29" s="4" t="s">
        <v>99</v>
      </c>
      <c r="C29" s="4" t="s">
        <v>100</v>
      </c>
      <c r="D29" s="4" t="s">
        <v>101</v>
      </c>
      <c r="E29" s="4" t="s">
        <v>102</v>
      </c>
      <c r="F29" s="4" t="s">
        <v>14</v>
      </c>
      <c r="G29" s="5">
        <v>2570.04</v>
      </c>
    </row>
    <row r="30" spans="1:7" x14ac:dyDescent="0.25">
      <c r="A30" s="3" t="s">
        <v>98</v>
      </c>
      <c r="B30" s="4" t="s">
        <v>103</v>
      </c>
      <c r="C30" s="4" t="s">
        <v>104</v>
      </c>
      <c r="D30" s="4" t="s">
        <v>105</v>
      </c>
      <c r="E30" s="4" t="s">
        <v>106</v>
      </c>
      <c r="F30" s="4" t="s">
        <v>14</v>
      </c>
      <c r="G30" s="5">
        <v>3500000</v>
      </c>
    </row>
    <row r="31" spans="1:7" x14ac:dyDescent="0.25">
      <c r="A31" s="3" t="s">
        <v>98</v>
      </c>
      <c r="B31" s="4" t="s">
        <v>107</v>
      </c>
      <c r="C31" s="4" t="s">
        <v>36</v>
      </c>
      <c r="D31" s="4" t="s">
        <v>108</v>
      </c>
      <c r="E31" s="4" t="s">
        <v>109</v>
      </c>
      <c r="F31" s="4" t="s">
        <v>14</v>
      </c>
      <c r="G31" s="5">
        <v>83298.179999999993</v>
      </c>
    </row>
    <row r="32" spans="1:7" x14ac:dyDescent="0.25">
      <c r="A32" s="3" t="s">
        <v>98</v>
      </c>
      <c r="B32" s="4" t="s">
        <v>110</v>
      </c>
      <c r="C32" s="4" t="s">
        <v>36</v>
      </c>
      <c r="D32" s="4" t="s">
        <v>111</v>
      </c>
      <c r="E32" s="4" t="s">
        <v>112</v>
      </c>
      <c r="F32" s="4" t="s">
        <v>14</v>
      </c>
      <c r="G32" s="5">
        <v>44612.4</v>
      </c>
    </row>
    <row r="33" spans="1:7" x14ac:dyDescent="0.25">
      <c r="A33" s="3" t="s">
        <v>98</v>
      </c>
      <c r="B33" s="4" t="s">
        <v>113</v>
      </c>
      <c r="C33" s="4" t="s">
        <v>114</v>
      </c>
      <c r="D33" s="4" t="s">
        <v>115</v>
      </c>
      <c r="E33" s="4" t="s">
        <v>116</v>
      </c>
      <c r="F33" s="4" t="s">
        <v>14</v>
      </c>
      <c r="G33" s="5">
        <v>118850</v>
      </c>
    </row>
    <row r="34" spans="1:7" x14ac:dyDescent="0.25">
      <c r="A34" s="3" t="s">
        <v>98</v>
      </c>
      <c r="B34" s="4" t="s">
        <v>117</v>
      </c>
      <c r="C34" s="4" t="s">
        <v>118</v>
      </c>
      <c r="D34" s="4" t="s">
        <v>119</v>
      </c>
      <c r="E34" s="4" t="s">
        <v>120</v>
      </c>
      <c r="F34" s="4" t="s">
        <v>14</v>
      </c>
      <c r="G34" s="5">
        <v>23384.1</v>
      </c>
    </row>
    <row r="35" spans="1:7" x14ac:dyDescent="0.25">
      <c r="A35" s="3" t="s">
        <v>98</v>
      </c>
      <c r="B35" s="4" t="s">
        <v>121</v>
      </c>
      <c r="C35" s="4" t="s">
        <v>122</v>
      </c>
      <c r="D35" s="4" t="s">
        <v>123</v>
      </c>
      <c r="E35" s="4" t="s">
        <v>124</v>
      </c>
      <c r="F35" s="4" t="s">
        <v>14</v>
      </c>
      <c r="G35" s="5">
        <v>480000.4</v>
      </c>
    </row>
    <row r="36" spans="1:7" x14ac:dyDescent="0.25">
      <c r="A36" s="3" t="s">
        <v>98</v>
      </c>
      <c r="B36" s="4" t="s">
        <v>125</v>
      </c>
      <c r="C36" s="4" t="s">
        <v>126</v>
      </c>
      <c r="D36" s="4" t="s">
        <v>127</v>
      </c>
      <c r="E36" s="4" t="s">
        <v>128</v>
      </c>
      <c r="F36" s="4" t="s">
        <v>14</v>
      </c>
      <c r="G36" s="5">
        <v>65962</v>
      </c>
    </row>
    <row r="37" spans="1:7" x14ac:dyDescent="0.25">
      <c r="A37" s="3" t="s">
        <v>98</v>
      </c>
      <c r="B37" s="4" t="s">
        <v>129</v>
      </c>
      <c r="C37" s="4" t="s">
        <v>130</v>
      </c>
      <c r="D37" s="4" t="s">
        <v>131</v>
      </c>
      <c r="E37" s="4" t="s">
        <v>132</v>
      </c>
      <c r="F37" s="4" t="s">
        <v>14</v>
      </c>
      <c r="G37" s="5">
        <v>25913.42</v>
      </c>
    </row>
    <row r="38" spans="1:7" x14ac:dyDescent="0.25">
      <c r="A38" s="3" t="s">
        <v>98</v>
      </c>
      <c r="B38" s="4" t="s">
        <v>129</v>
      </c>
      <c r="C38" s="4" t="s">
        <v>130</v>
      </c>
      <c r="D38" s="4" t="s">
        <v>133</v>
      </c>
      <c r="E38" s="4" t="s">
        <v>134</v>
      </c>
      <c r="F38" s="4" t="s">
        <v>14</v>
      </c>
      <c r="G38" s="5">
        <v>41861.050000000003</v>
      </c>
    </row>
    <row r="39" spans="1:7" x14ac:dyDescent="0.25">
      <c r="A39" s="3" t="s">
        <v>98</v>
      </c>
      <c r="B39" s="4" t="s">
        <v>78</v>
      </c>
      <c r="C39" s="4" t="s">
        <v>135</v>
      </c>
      <c r="D39" s="4" t="s">
        <v>136</v>
      </c>
      <c r="E39" s="4" t="s">
        <v>137</v>
      </c>
      <c r="F39" s="4" t="s">
        <v>14</v>
      </c>
      <c r="G39" s="5">
        <v>69507.899999999994</v>
      </c>
    </row>
    <row r="40" spans="1:7" x14ac:dyDescent="0.25">
      <c r="A40" s="3" t="s">
        <v>98</v>
      </c>
      <c r="B40" s="4" t="s">
        <v>138</v>
      </c>
      <c r="C40" s="4" t="s">
        <v>139</v>
      </c>
      <c r="D40" s="4" t="s">
        <v>140</v>
      </c>
      <c r="E40" s="4" t="s">
        <v>141</v>
      </c>
      <c r="F40" s="4" t="s">
        <v>14</v>
      </c>
      <c r="G40" s="5">
        <v>708000</v>
      </c>
    </row>
    <row r="41" spans="1:7" x14ac:dyDescent="0.25">
      <c r="A41" s="3" t="s">
        <v>98</v>
      </c>
      <c r="B41" s="4" t="s">
        <v>142</v>
      </c>
      <c r="C41" s="4" t="s">
        <v>143</v>
      </c>
      <c r="D41" s="4" t="s">
        <v>144</v>
      </c>
      <c r="E41" s="4" t="s">
        <v>145</v>
      </c>
      <c r="F41" s="4" t="s">
        <v>14</v>
      </c>
      <c r="G41" s="5">
        <v>69000</v>
      </c>
    </row>
    <row r="42" spans="1:7" x14ac:dyDescent="0.25">
      <c r="A42" s="3" t="s">
        <v>146</v>
      </c>
      <c r="B42" s="4" t="s">
        <v>147</v>
      </c>
      <c r="C42" s="4" t="s">
        <v>104</v>
      </c>
      <c r="D42" s="4" t="s">
        <v>148</v>
      </c>
      <c r="E42" s="4" t="s">
        <v>149</v>
      </c>
      <c r="F42" s="4" t="s">
        <v>14</v>
      </c>
      <c r="G42" s="5">
        <v>15990.01</v>
      </c>
    </row>
    <row r="43" spans="1:7" x14ac:dyDescent="0.25">
      <c r="A43" s="3" t="s">
        <v>146</v>
      </c>
      <c r="B43" s="4" t="s">
        <v>150</v>
      </c>
      <c r="C43" s="4" t="s">
        <v>151</v>
      </c>
      <c r="D43" s="4" t="s">
        <v>152</v>
      </c>
      <c r="E43" s="4" t="s">
        <v>153</v>
      </c>
      <c r="F43" s="4" t="s">
        <v>14</v>
      </c>
      <c r="G43" s="5">
        <v>20921.54</v>
      </c>
    </row>
    <row r="44" spans="1:7" x14ac:dyDescent="0.25">
      <c r="A44" s="3" t="s">
        <v>146</v>
      </c>
      <c r="B44" s="4" t="s">
        <v>78</v>
      </c>
      <c r="C44" s="4" t="s">
        <v>154</v>
      </c>
      <c r="D44" s="4" t="s">
        <v>155</v>
      </c>
      <c r="E44" s="4" t="s">
        <v>156</v>
      </c>
      <c r="F44" s="4" t="s">
        <v>14</v>
      </c>
      <c r="G44" s="5">
        <v>84995.4</v>
      </c>
    </row>
    <row r="45" spans="1:7" x14ac:dyDescent="0.25">
      <c r="A45" s="3" t="s">
        <v>146</v>
      </c>
      <c r="B45" s="4" t="s">
        <v>78</v>
      </c>
      <c r="C45" s="4" t="s">
        <v>157</v>
      </c>
      <c r="D45" s="4" t="s">
        <v>158</v>
      </c>
      <c r="E45" s="4" t="s">
        <v>159</v>
      </c>
      <c r="F45" s="4" t="s">
        <v>14</v>
      </c>
      <c r="G45" s="5">
        <v>109632.92</v>
      </c>
    </row>
    <row r="46" spans="1:7" x14ac:dyDescent="0.25">
      <c r="A46" s="3" t="s">
        <v>146</v>
      </c>
      <c r="B46" s="4" t="s">
        <v>160</v>
      </c>
      <c r="C46" s="4" t="s">
        <v>161</v>
      </c>
      <c r="D46" s="4" t="s">
        <v>162</v>
      </c>
      <c r="E46" s="4" t="s">
        <v>163</v>
      </c>
      <c r="F46" s="4" t="s">
        <v>14</v>
      </c>
      <c r="G46" s="5">
        <v>23895</v>
      </c>
    </row>
    <row r="47" spans="1:7" x14ac:dyDescent="0.25">
      <c r="A47" s="3" t="s">
        <v>164</v>
      </c>
      <c r="B47" s="4" t="s">
        <v>165</v>
      </c>
      <c r="C47" s="4" t="s">
        <v>166</v>
      </c>
      <c r="D47" s="4" t="s">
        <v>167</v>
      </c>
      <c r="E47" s="4" t="s">
        <v>168</v>
      </c>
      <c r="F47" s="4" t="s">
        <v>14</v>
      </c>
      <c r="G47" s="5">
        <v>138000</v>
      </c>
    </row>
    <row r="48" spans="1:7" x14ac:dyDescent="0.25">
      <c r="A48" s="3" t="s">
        <v>164</v>
      </c>
      <c r="B48" s="4" t="s">
        <v>169</v>
      </c>
      <c r="C48" s="4" t="s">
        <v>170</v>
      </c>
      <c r="D48" s="4" t="s">
        <v>171</v>
      </c>
      <c r="E48" s="4" t="s">
        <v>172</v>
      </c>
      <c r="F48" s="4" t="s">
        <v>14</v>
      </c>
      <c r="G48" s="5">
        <v>100000</v>
      </c>
    </row>
    <row r="49" spans="1:7" x14ac:dyDescent="0.25">
      <c r="A49" s="3" t="s">
        <v>164</v>
      </c>
      <c r="B49" s="4" t="s">
        <v>173</v>
      </c>
      <c r="C49" s="4" t="s">
        <v>174</v>
      </c>
      <c r="D49" s="4" t="s">
        <v>175</v>
      </c>
      <c r="E49" s="4" t="s">
        <v>176</v>
      </c>
      <c r="F49" s="4" t="s">
        <v>14</v>
      </c>
      <c r="G49" s="5">
        <v>106831.85</v>
      </c>
    </row>
    <row r="50" spans="1:7" x14ac:dyDescent="0.25">
      <c r="A50" s="3" t="s">
        <v>164</v>
      </c>
      <c r="B50" s="4" t="s">
        <v>177</v>
      </c>
      <c r="C50" s="4" t="s">
        <v>178</v>
      </c>
      <c r="D50" s="4" t="s">
        <v>179</v>
      </c>
      <c r="E50" s="4" t="s">
        <v>180</v>
      </c>
      <c r="F50" s="4" t="s">
        <v>14</v>
      </c>
      <c r="G50" s="5">
        <v>29100</v>
      </c>
    </row>
    <row r="51" spans="1:7" x14ac:dyDescent="0.25">
      <c r="A51" s="3" t="s">
        <v>164</v>
      </c>
      <c r="B51" s="4" t="s">
        <v>181</v>
      </c>
      <c r="C51" s="4" t="s">
        <v>182</v>
      </c>
      <c r="D51" s="4" t="s">
        <v>183</v>
      </c>
      <c r="E51" s="4" t="s">
        <v>184</v>
      </c>
      <c r="F51" s="4" t="s">
        <v>14</v>
      </c>
      <c r="G51" s="5">
        <v>60840.063999999998</v>
      </c>
    </row>
    <row r="52" spans="1:7" x14ac:dyDescent="0.25">
      <c r="A52" s="3" t="s">
        <v>164</v>
      </c>
      <c r="B52" s="4" t="s">
        <v>185</v>
      </c>
      <c r="C52" s="4" t="s">
        <v>174</v>
      </c>
      <c r="D52" s="4" t="s">
        <v>186</v>
      </c>
      <c r="E52" s="4" t="s">
        <v>187</v>
      </c>
      <c r="F52" s="4" t="s">
        <v>14</v>
      </c>
      <c r="G52" s="5">
        <v>227558.98</v>
      </c>
    </row>
    <row r="53" spans="1:7" x14ac:dyDescent="0.25">
      <c r="A53" s="3" t="s">
        <v>164</v>
      </c>
      <c r="B53" s="4" t="s">
        <v>188</v>
      </c>
      <c r="C53" s="4" t="s">
        <v>189</v>
      </c>
      <c r="D53" s="4" t="s">
        <v>190</v>
      </c>
      <c r="E53" s="4" t="s">
        <v>191</v>
      </c>
      <c r="F53" s="4" t="s">
        <v>14</v>
      </c>
      <c r="G53" s="5">
        <v>2349.9699999999998</v>
      </c>
    </row>
    <row r="54" spans="1:7" x14ac:dyDescent="0.25">
      <c r="A54" s="3" t="s">
        <v>164</v>
      </c>
      <c r="B54" s="4" t="s">
        <v>192</v>
      </c>
      <c r="C54" s="4" t="s">
        <v>193</v>
      </c>
      <c r="D54" s="4" t="s">
        <v>194</v>
      </c>
      <c r="E54" s="4" t="s">
        <v>195</v>
      </c>
      <c r="F54" s="4" t="s">
        <v>14</v>
      </c>
      <c r="G54" s="5">
        <v>13939.34</v>
      </c>
    </row>
    <row r="55" spans="1:7" x14ac:dyDescent="0.25">
      <c r="A55" s="3" t="s">
        <v>196</v>
      </c>
      <c r="B55" s="4" t="s">
        <v>197</v>
      </c>
      <c r="C55" s="4" t="s">
        <v>45</v>
      </c>
      <c r="D55" s="4" t="s">
        <v>198</v>
      </c>
      <c r="E55" s="4" t="s">
        <v>199</v>
      </c>
      <c r="F55" s="4" t="s">
        <v>14</v>
      </c>
      <c r="G55" s="5">
        <v>234431.54</v>
      </c>
    </row>
    <row r="56" spans="1:7" x14ac:dyDescent="0.25">
      <c r="A56" s="3" t="s">
        <v>196</v>
      </c>
      <c r="B56" s="4" t="s">
        <v>200</v>
      </c>
      <c r="C56" s="4" t="s">
        <v>104</v>
      </c>
      <c r="D56" s="4" t="s">
        <v>201</v>
      </c>
      <c r="E56" s="4" t="s">
        <v>202</v>
      </c>
      <c r="F56" s="4" t="s">
        <v>14</v>
      </c>
      <c r="G56" s="5">
        <v>10269.98</v>
      </c>
    </row>
    <row r="57" spans="1:7" x14ac:dyDescent="0.25">
      <c r="A57" s="3" t="s">
        <v>196</v>
      </c>
      <c r="B57" s="4" t="s">
        <v>203</v>
      </c>
      <c r="C57" s="4" t="s">
        <v>204</v>
      </c>
      <c r="D57" s="4" t="s">
        <v>205</v>
      </c>
      <c r="E57" s="4" t="s">
        <v>206</v>
      </c>
      <c r="F57" s="4" t="s">
        <v>14</v>
      </c>
      <c r="G57" s="5">
        <v>37282.42</v>
      </c>
    </row>
    <row r="58" spans="1:7" x14ac:dyDescent="0.25">
      <c r="A58" s="3" t="s">
        <v>196</v>
      </c>
      <c r="B58" s="4" t="s">
        <v>207</v>
      </c>
      <c r="C58" s="4" t="s">
        <v>20</v>
      </c>
      <c r="D58" s="4" t="s">
        <v>208</v>
      </c>
      <c r="E58" s="4" t="s">
        <v>209</v>
      </c>
      <c r="F58" s="4" t="s">
        <v>14</v>
      </c>
      <c r="G58" s="5">
        <v>118590</v>
      </c>
    </row>
    <row r="59" spans="1:7" x14ac:dyDescent="0.25">
      <c r="A59" s="3" t="s">
        <v>196</v>
      </c>
      <c r="B59" s="4" t="s">
        <v>210</v>
      </c>
      <c r="C59" s="4" t="s">
        <v>211</v>
      </c>
      <c r="D59" s="4" t="s">
        <v>212</v>
      </c>
      <c r="E59" s="4" t="s">
        <v>213</v>
      </c>
      <c r="F59" s="4" t="s">
        <v>14</v>
      </c>
      <c r="G59" s="5">
        <v>188781.37</v>
      </c>
    </row>
    <row r="60" spans="1:7" x14ac:dyDescent="0.25">
      <c r="A60" s="3" t="s">
        <v>214</v>
      </c>
      <c r="B60" s="4" t="s">
        <v>215</v>
      </c>
      <c r="C60" s="4" t="s">
        <v>216</v>
      </c>
      <c r="D60" s="4" t="s">
        <v>217</v>
      </c>
      <c r="E60" s="4" t="s">
        <v>218</v>
      </c>
      <c r="F60" s="4" t="s">
        <v>14</v>
      </c>
      <c r="G60" s="5">
        <v>1300000</v>
      </c>
    </row>
    <row r="61" spans="1:7" x14ac:dyDescent="0.25">
      <c r="A61" s="3" t="s">
        <v>214</v>
      </c>
      <c r="B61" s="4" t="s">
        <v>219</v>
      </c>
      <c r="C61" s="4" t="s">
        <v>220</v>
      </c>
      <c r="D61" s="4" t="s">
        <v>221</v>
      </c>
      <c r="E61" s="4" t="s">
        <v>222</v>
      </c>
      <c r="F61" s="4" t="s">
        <v>14</v>
      </c>
      <c r="G61" s="5">
        <v>141836</v>
      </c>
    </row>
    <row r="62" spans="1:7" x14ac:dyDescent="0.25">
      <c r="A62" s="3" t="s">
        <v>214</v>
      </c>
      <c r="B62" s="4" t="s">
        <v>219</v>
      </c>
      <c r="C62" s="4" t="s">
        <v>223</v>
      </c>
      <c r="D62" s="4" t="s">
        <v>224</v>
      </c>
      <c r="E62" s="4" t="s">
        <v>222</v>
      </c>
      <c r="F62" s="4" t="s">
        <v>14</v>
      </c>
      <c r="G62" s="5">
        <v>1759582.96</v>
      </c>
    </row>
    <row r="63" spans="1:7" x14ac:dyDescent="0.25">
      <c r="A63" s="3" t="s">
        <v>214</v>
      </c>
      <c r="B63" s="4" t="s">
        <v>225</v>
      </c>
      <c r="C63" s="4" t="s">
        <v>45</v>
      </c>
      <c r="D63" s="4" t="s">
        <v>226</v>
      </c>
      <c r="E63" s="4" t="s">
        <v>227</v>
      </c>
      <c r="F63" s="4" t="s">
        <v>14</v>
      </c>
      <c r="G63" s="5">
        <v>56366.14</v>
      </c>
    </row>
    <row r="64" spans="1:7" x14ac:dyDescent="0.25">
      <c r="A64" s="3" t="s">
        <v>214</v>
      </c>
      <c r="B64" s="4" t="s">
        <v>228</v>
      </c>
      <c r="C64" s="4" t="s">
        <v>229</v>
      </c>
      <c r="D64" s="4" t="s">
        <v>230</v>
      </c>
      <c r="E64" s="4" t="s">
        <v>231</v>
      </c>
      <c r="F64" s="4" t="s">
        <v>14</v>
      </c>
      <c r="G64" s="5">
        <v>8850</v>
      </c>
    </row>
    <row r="65" spans="1:7" x14ac:dyDescent="0.25">
      <c r="A65" s="3" t="s">
        <v>214</v>
      </c>
      <c r="B65" s="4" t="s">
        <v>232</v>
      </c>
      <c r="C65" s="4" t="s">
        <v>57</v>
      </c>
      <c r="D65" s="4" t="s">
        <v>233</v>
      </c>
      <c r="E65" s="4" t="s">
        <v>234</v>
      </c>
      <c r="F65" s="4" t="s">
        <v>14</v>
      </c>
      <c r="G65" s="5">
        <v>257039.4</v>
      </c>
    </row>
    <row r="66" spans="1:7" x14ac:dyDescent="0.25">
      <c r="A66" s="3" t="s">
        <v>214</v>
      </c>
      <c r="B66" s="4" t="s">
        <v>235</v>
      </c>
      <c r="C66" s="4" t="s">
        <v>57</v>
      </c>
      <c r="D66" s="4" t="s">
        <v>236</v>
      </c>
      <c r="E66" s="4" t="s">
        <v>237</v>
      </c>
      <c r="F66" s="4" t="s">
        <v>14</v>
      </c>
      <c r="G66" s="5">
        <v>202393.60000000001</v>
      </c>
    </row>
    <row r="67" spans="1:7" x14ac:dyDescent="0.25">
      <c r="A67" s="3" t="s">
        <v>214</v>
      </c>
      <c r="B67" s="4" t="s">
        <v>238</v>
      </c>
      <c r="C67" s="4" t="s">
        <v>211</v>
      </c>
      <c r="D67" s="4" t="s">
        <v>239</v>
      </c>
      <c r="E67" s="4" t="s">
        <v>240</v>
      </c>
      <c r="F67" s="4" t="s">
        <v>14</v>
      </c>
      <c r="G67" s="5">
        <v>11607.45</v>
      </c>
    </row>
    <row r="68" spans="1:7" x14ac:dyDescent="0.25">
      <c r="A68" s="3" t="s">
        <v>214</v>
      </c>
      <c r="B68" s="4" t="s">
        <v>241</v>
      </c>
      <c r="C68" s="4" t="s">
        <v>211</v>
      </c>
      <c r="D68" s="4" t="s">
        <v>242</v>
      </c>
      <c r="E68" s="4" t="s">
        <v>243</v>
      </c>
      <c r="F68" s="4" t="s">
        <v>14</v>
      </c>
      <c r="G68" s="5">
        <v>22344.584136000001</v>
      </c>
    </row>
    <row r="69" spans="1:7" x14ac:dyDescent="0.25">
      <c r="A69" s="3" t="s">
        <v>214</v>
      </c>
      <c r="B69" s="4" t="s">
        <v>244</v>
      </c>
      <c r="C69" s="4" t="s">
        <v>245</v>
      </c>
      <c r="D69" s="4" t="s">
        <v>246</v>
      </c>
      <c r="E69" s="4" t="s">
        <v>247</v>
      </c>
      <c r="F69" s="4" t="s">
        <v>14</v>
      </c>
      <c r="G69" s="5">
        <v>1865711.92</v>
      </c>
    </row>
    <row r="70" spans="1:7" x14ac:dyDescent="0.25">
      <c r="A70" s="3" t="s">
        <v>214</v>
      </c>
      <c r="B70" s="4" t="s">
        <v>248</v>
      </c>
      <c r="C70" s="4" t="s">
        <v>193</v>
      </c>
      <c r="D70" s="4" t="s">
        <v>249</v>
      </c>
      <c r="E70" s="4" t="s">
        <v>250</v>
      </c>
      <c r="F70" s="4" t="s">
        <v>14</v>
      </c>
      <c r="G70" s="5">
        <v>44727.9</v>
      </c>
    </row>
    <row r="71" spans="1:7" x14ac:dyDescent="0.25">
      <c r="A71" s="3" t="s">
        <v>214</v>
      </c>
      <c r="B71" s="4" t="s">
        <v>251</v>
      </c>
      <c r="C71" s="4" t="s">
        <v>252</v>
      </c>
      <c r="D71" s="4" t="s">
        <v>253</v>
      </c>
      <c r="E71" s="4" t="s">
        <v>254</v>
      </c>
      <c r="F71" s="4" t="s">
        <v>14</v>
      </c>
      <c r="G71" s="5">
        <v>302445.8</v>
      </c>
    </row>
    <row r="72" spans="1:7" x14ac:dyDescent="0.25">
      <c r="A72" s="3" t="s">
        <v>214</v>
      </c>
      <c r="B72" s="4" t="s">
        <v>255</v>
      </c>
      <c r="C72" s="4" t="s">
        <v>256</v>
      </c>
      <c r="D72" s="4" t="s">
        <v>257</v>
      </c>
      <c r="E72" s="4" t="s">
        <v>258</v>
      </c>
      <c r="F72" s="4" t="s">
        <v>14</v>
      </c>
      <c r="G72" s="5">
        <v>11363.4</v>
      </c>
    </row>
    <row r="73" spans="1:7" x14ac:dyDescent="0.25">
      <c r="A73" s="3" t="s">
        <v>214</v>
      </c>
      <c r="B73" s="4" t="s">
        <v>259</v>
      </c>
      <c r="C73" s="4" t="s">
        <v>260</v>
      </c>
      <c r="D73" s="4" t="s">
        <v>261</v>
      </c>
      <c r="E73" s="4" t="s">
        <v>262</v>
      </c>
      <c r="F73" s="4" t="s">
        <v>14</v>
      </c>
      <c r="G73" s="5">
        <v>104524.4</v>
      </c>
    </row>
    <row r="74" spans="1:7" x14ac:dyDescent="0.25">
      <c r="A74" s="3" t="s">
        <v>214</v>
      </c>
      <c r="B74" s="4" t="s">
        <v>263</v>
      </c>
      <c r="C74" s="4" t="s">
        <v>95</v>
      </c>
      <c r="D74" s="4" t="s">
        <v>264</v>
      </c>
      <c r="E74" s="4" t="s">
        <v>265</v>
      </c>
      <c r="F74" s="4" t="s">
        <v>14</v>
      </c>
      <c r="G74" s="5">
        <v>47453.7</v>
      </c>
    </row>
    <row r="75" spans="1:7" x14ac:dyDescent="0.25">
      <c r="A75" s="3" t="s">
        <v>266</v>
      </c>
      <c r="B75" s="4" t="s">
        <v>267</v>
      </c>
      <c r="C75" s="4" t="s">
        <v>178</v>
      </c>
      <c r="D75" s="4" t="s">
        <v>268</v>
      </c>
      <c r="E75" s="4" t="s">
        <v>269</v>
      </c>
      <c r="F75" s="4" t="s">
        <v>14</v>
      </c>
      <c r="G75" s="5">
        <v>906380</v>
      </c>
    </row>
    <row r="76" spans="1:7" x14ac:dyDescent="0.25">
      <c r="A76" s="3" t="s">
        <v>266</v>
      </c>
      <c r="B76" s="4" t="s">
        <v>270</v>
      </c>
      <c r="C76" s="4" t="s">
        <v>271</v>
      </c>
      <c r="D76" s="4" t="s">
        <v>272</v>
      </c>
      <c r="E76" s="4" t="s">
        <v>273</v>
      </c>
      <c r="F76" s="4" t="s">
        <v>14</v>
      </c>
      <c r="G76" s="5">
        <v>44752</v>
      </c>
    </row>
    <row r="77" spans="1:7" x14ac:dyDescent="0.25">
      <c r="A77" s="3" t="s">
        <v>266</v>
      </c>
      <c r="B77" s="4" t="s">
        <v>274</v>
      </c>
      <c r="C77" s="4" t="s">
        <v>223</v>
      </c>
      <c r="D77" s="4" t="s">
        <v>275</v>
      </c>
      <c r="E77" s="4" t="s">
        <v>276</v>
      </c>
      <c r="F77" s="4" t="s">
        <v>14</v>
      </c>
      <c r="G77" s="5">
        <v>5782</v>
      </c>
    </row>
    <row r="78" spans="1:7" x14ac:dyDescent="0.25">
      <c r="A78" s="3" t="s">
        <v>266</v>
      </c>
      <c r="B78" s="4" t="s">
        <v>277</v>
      </c>
      <c r="C78" s="4" t="s">
        <v>87</v>
      </c>
      <c r="D78" s="4" t="s">
        <v>278</v>
      </c>
      <c r="E78" s="4" t="s">
        <v>279</v>
      </c>
      <c r="F78" s="4" t="s">
        <v>14</v>
      </c>
      <c r="G78" s="5">
        <v>26955.63</v>
      </c>
    </row>
    <row r="79" spans="1:7" x14ac:dyDescent="0.25">
      <c r="A79" s="3" t="s">
        <v>266</v>
      </c>
      <c r="B79" s="4" t="s">
        <v>280</v>
      </c>
      <c r="C79" s="4" t="s">
        <v>36</v>
      </c>
      <c r="D79" s="4" t="s">
        <v>281</v>
      </c>
      <c r="E79" s="4" t="s">
        <v>282</v>
      </c>
      <c r="F79" s="4" t="s">
        <v>14</v>
      </c>
      <c r="G79" s="5">
        <v>83354.92</v>
      </c>
    </row>
    <row r="80" spans="1:7" x14ac:dyDescent="0.25">
      <c r="A80" s="3" t="s">
        <v>266</v>
      </c>
      <c r="B80" s="4" t="s">
        <v>283</v>
      </c>
      <c r="C80" s="4" t="s">
        <v>284</v>
      </c>
      <c r="D80" s="4" t="s">
        <v>285</v>
      </c>
      <c r="E80" s="4" t="s">
        <v>286</v>
      </c>
      <c r="F80" s="4" t="s">
        <v>14</v>
      </c>
      <c r="G80" s="5">
        <v>495000</v>
      </c>
    </row>
    <row r="81" spans="1:7" x14ac:dyDescent="0.25">
      <c r="A81" s="3" t="s">
        <v>266</v>
      </c>
      <c r="B81" s="4" t="s">
        <v>283</v>
      </c>
      <c r="C81" s="4" t="s">
        <v>287</v>
      </c>
      <c r="D81" s="4" t="s">
        <v>288</v>
      </c>
      <c r="E81" s="4" t="s">
        <v>286</v>
      </c>
      <c r="F81" s="4" t="s">
        <v>14</v>
      </c>
      <c r="G81" s="5">
        <v>1808940</v>
      </c>
    </row>
    <row r="82" spans="1:7" x14ac:dyDescent="0.25">
      <c r="A82" s="3" t="s">
        <v>266</v>
      </c>
      <c r="B82" s="4" t="s">
        <v>289</v>
      </c>
      <c r="C82" s="4" t="s">
        <v>290</v>
      </c>
      <c r="D82" s="4" t="s">
        <v>291</v>
      </c>
      <c r="E82" s="4" t="s">
        <v>292</v>
      </c>
      <c r="F82" s="4" t="s">
        <v>14</v>
      </c>
      <c r="G82" s="5">
        <v>91000</v>
      </c>
    </row>
    <row r="83" spans="1:7" x14ac:dyDescent="0.25">
      <c r="A83" s="3" t="s">
        <v>266</v>
      </c>
      <c r="B83" s="4" t="s">
        <v>203</v>
      </c>
      <c r="C83" s="4" t="s">
        <v>293</v>
      </c>
      <c r="D83" s="4" t="s">
        <v>294</v>
      </c>
      <c r="E83" s="4" t="s">
        <v>295</v>
      </c>
      <c r="F83" s="4" t="s">
        <v>14</v>
      </c>
      <c r="G83" s="5">
        <v>11532.87</v>
      </c>
    </row>
    <row r="84" spans="1:7" x14ac:dyDescent="0.25">
      <c r="A84" s="3" t="s">
        <v>266</v>
      </c>
      <c r="B84" s="4" t="s">
        <v>296</v>
      </c>
      <c r="C84" s="4" t="s">
        <v>204</v>
      </c>
      <c r="D84" s="4" t="s">
        <v>297</v>
      </c>
      <c r="E84" s="4" t="s">
        <v>298</v>
      </c>
      <c r="F84" s="4" t="s">
        <v>14</v>
      </c>
      <c r="G84" s="5">
        <v>16884.82</v>
      </c>
    </row>
    <row r="85" spans="1:7" x14ac:dyDescent="0.25">
      <c r="A85" s="3" t="s">
        <v>266</v>
      </c>
      <c r="B85" s="4" t="s">
        <v>299</v>
      </c>
      <c r="C85" s="4" t="s">
        <v>211</v>
      </c>
      <c r="D85" s="4" t="s">
        <v>300</v>
      </c>
      <c r="E85" s="4" t="s">
        <v>301</v>
      </c>
      <c r="F85" s="4" t="s">
        <v>14</v>
      </c>
      <c r="G85" s="5">
        <v>90678.14</v>
      </c>
    </row>
    <row r="86" spans="1:7" x14ac:dyDescent="0.25">
      <c r="A86" s="3" t="s">
        <v>266</v>
      </c>
      <c r="B86" s="4" t="s">
        <v>302</v>
      </c>
      <c r="C86" s="4" t="s">
        <v>303</v>
      </c>
      <c r="D86" s="4" t="s">
        <v>304</v>
      </c>
      <c r="E86" s="4" t="s">
        <v>305</v>
      </c>
      <c r="F86" s="4" t="s">
        <v>14</v>
      </c>
      <c r="G86" s="5">
        <v>42480</v>
      </c>
    </row>
    <row r="87" spans="1:7" x14ac:dyDescent="0.25">
      <c r="A87" s="3" t="s">
        <v>266</v>
      </c>
      <c r="B87" s="4" t="s">
        <v>78</v>
      </c>
      <c r="C87" s="4" t="s">
        <v>157</v>
      </c>
      <c r="D87" s="4" t="s">
        <v>306</v>
      </c>
      <c r="E87" s="4" t="s">
        <v>307</v>
      </c>
      <c r="F87" s="4" t="s">
        <v>14</v>
      </c>
      <c r="G87" s="5">
        <v>73088.61</v>
      </c>
    </row>
    <row r="88" spans="1:7" x14ac:dyDescent="0.25">
      <c r="A88" s="3" t="s">
        <v>266</v>
      </c>
      <c r="B88" s="4" t="s">
        <v>308</v>
      </c>
      <c r="C88" s="4" t="s">
        <v>309</v>
      </c>
      <c r="D88" s="4" t="s">
        <v>310</v>
      </c>
      <c r="E88" s="4" t="s">
        <v>311</v>
      </c>
      <c r="F88" s="4" t="s">
        <v>14</v>
      </c>
      <c r="G88" s="5">
        <v>113836.05</v>
      </c>
    </row>
    <row r="89" spans="1:7" x14ac:dyDescent="0.25">
      <c r="A89" s="3" t="s">
        <v>266</v>
      </c>
      <c r="B89" s="4" t="s">
        <v>312</v>
      </c>
      <c r="C89" s="4" t="s">
        <v>313</v>
      </c>
      <c r="D89" s="4" t="s">
        <v>314</v>
      </c>
      <c r="E89" s="4" t="s">
        <v>315</v>
      </c>
      <c r="F89" s="4" t="s">
        <v>14</v>
      </c>
      <c r="G89" s="5">
        <v>100000</v>
      </c>
    </row>
    <row r="90" spans="1:7" x14ac:dyDescent="0.25">
      <c r="A90" s="3" t="s">
        <v>316</v>
      </c>
      <c r="B90" s="4" t="s">
        <v>317</v>
      </c>
      <c r="C90" s="4" t="s">
        <v>318</v>
      </c>
      <c r="D90" s="4" t="s">
        <v>319</v>
      </c>
      <c r="E90" s="4" t="s">
        <v>320</v>
      </c>
      <c r="F90" s="4" t="s">
        <v>14</v>
      </c>
      <c r="G90" s="5">
        <v>142835.10999999999</v>
      </c>
    </row>
    <row r="91" spans="1:7" x14ac:dyDescent="0.25">
      <c r="A91" s="3" t="s">
        <v>316</v>
      </c>
      <c r="B91" s="4" t="s">
        <v>321</v>
      </c>
      <c r="C91" s="4" t="s">
        <v>322</v>
      </c>
      <c r="D91" s="4" t="s">
        <v>323</v>
      </c>
      <c r="E91" s="4" t="s">
        <v>324</v>
      </c>
      <c r="F91" s="4" t="s">
        <v>14</v>
      </c>
      <c r="G91" s="5">
        <v>23042.57</v>
      </c>
    </row>
    <row r="92" spans="1:7" x14ac:dyDescent="0.25">
      <c r="A92" s="3" t="s">
        <v>316</v>
      </c>
      <c r="B92" s="4" t="s">
        <v>325</v>
      </c>
      <c r="C92" s="4" t="s">
        <v>326</v>
      </c>
      <c r="D92" s="4" t="s">
        <v>327</v>
      </c>
      <c r="E92" s="4" t="s">
        <v>328</v>
      </c>
      <c r="F92" s="4" t="s">
        <v>14</v>
      </c>
      <c r="G92" s="5">
        <v>112912.99</v>
      </c>
    </row>
    <row r="93" spans="1:7" x14ac:dyDescent="0.25">
      <c r="A93" s="3" t="s">
        <v>316</v>
      </c>
      <c r="B93" s="4" t="s">
        <v>329</v>
      </c>
      <c r="C93" s="4" t="s">
        <v>330</v>
      </c>
      <c r="D93" s="4" t="s">
        <v>331</v>
      </c>
      <c r="E93" s="4" t="s">
        <v>332</v>
      </c>
      <c r="F93" s="4" t="s">
        <v>14</v>
      </c>
      <c r="G93" s="5">
        <v>39117</v>
      </c>
    </row>
    <row r="94" spans="1:7" x14ac:dyDescent="0.25">
      <c r="A94" s="3" t="s">
        <v>316</v>
      </c>
      <c r="B94" s="4" t="s">
        <v>329</v>
      </c>
      <c r="C94" s="4" t="s">
        <v>333</v>
      </c>
      <c r="D94" s="4" t="s">
        <v>334</v>
      </c>
      <c r="E94" s="4" t="s">
        <v>332</v>
      </c>
      <c r="F94" s="4" t="s">
        <v>14</v>
      </c>
      <c r="G94" s="5">
        <v>58410</v>
      </c>
    </row>
    <row r="95" spans="1:7" x14ac:dyDescent="0.25">
      <c r="A95" s="3" t="s">
        <v>316</v>
      </c>
      <c r="B95" s="4" t="s">
        <v>335</v>
      </c>
      <c r="C95" s="4" t="s">
        <v>16</v>
      </c>
      <c r="D95" s="4" t="s">
        <v>336</v>
      </c>
      <c r="E95" s="4" t="s">
        <v>337</v>
      </c>
      <c r="F95" s="4" t="s">
        <v>14</v>
      </c>
      <c r="G95" s="5">
        <v>14112.8</v>
      </c>
    </row>
    <row r="96" spans="1:7" x14ac:dyDescent="0.25">
      <c r="A96" s="3" t="s">
        <v>316</v>
      </c>
      <c r="B96" s="4" t="s">
        <v>338</v>
      </c>
      <c r="C96" s="4" t="s">
        <v>339</v>
      </c>
      <c r="D96" s="4" t="s">
        <v>340</v>
      </c>
      <c r="E96" s="4" t="s">
        <v>341</v>
      </c>
      <c r="F96" s="4" t="s">
        <v>14</v>
      </c>
      <c r="G96" s="5">
        <v>24659.99</v>
      </c>
    </row>
    <row r="97" spans="1:7" x14ac:dyDescent="0.25">
      <c r="A97" s="3" t="s">
        <v>316</v>
      </c>
      <c r="B97" s="4" t="s">
        <v>342</v>
      </c>
      <c r="C97" s="4" t="s">
        <v>45</v>
      </c>
      <c r="D97" s="4" t="s">
        <v>343</v>
      </c>
      <c r="E97" s="4" t="s">
        <v>344</v>
      </c>
      <c r="F97" s="4" t="s">
        <v>14</v>
      </c>
      <c r="G97" s="5">
        <v>42095.75</v>
      </c>
    </row>
    <row r="98" spans="1:7" x14ac:dyDescent="0.25">
      <c r="A98" s="3" t="s">
        <v>316</v>
      </c>
      <c r="B98" s="4" t="s">
        <v>345</v>
      </c>
      <c r="C98" s="4" t="s">
        <v>193</v>
      </c>
      <c r="D98" s="4" t="s">
        <v>346</v>
      </c>
      <c r="E98" s="4" t="s">
        <v>347</v>
      </c>
      <c r="F98" s="4" t="s">
        <v>14</v>
      </c>
      <c r="G98" s="5">
        <v>54035.01</v>
      </c>
    </row>
    <row r="99" spans="1:7" x14ac:dyDescent="0.25">
      <c r="A99" s="3" t="s">
        <v>316</v>
      </c>
      <c r="B99" s="4" t="s">
        <v>348</v>
      </c>
      <c r="C99" s="4" t="s">
        <v>349</v>
      </c>
      <c r="D99" s="4" t="s">
        <v>350</v>
      </c>
      <c r="E99" s="4" t="s">
        <v>351</v>
      </c>
      <c r="F99" s="4" t="s">
        <v>14</v>
      </c>
      <c r="G99" s="5">
        <v>66555.02</v>
      </c>
    </row>
    <row r="100" spans="1:7" x14ac:dyDescent="0.25">
      <c r="A100" s="3" t="s">
        <v>316</v>
      </c>
      <c r="B100" s="4" t="s">
        <v>352</v>
      </c>
      <c r="C100" s="4" t="s">
        <v>57</v>
      </c>
      <c r="D100" s="4" t="s">
        <v>353</v>
      </c>
      <c r="E100" s="4" t="s">
        <v>354</v>
      </c>
      <c r="F100" s="4" t="s">
        <v>14</v>
      </c>
      <c r="G100" s="5">
        <v>75036.2</v>
      </c>
    </row>
    <row r="101" spans="1:7" x14ac:dyDescent="0.25">
      <c r="A101" s="3" t="s">
        <v>316</v>
      </c>
      <c r="B101" s="4" t="s">
        <v>355</v>
      </c>
      <c r="C101" s="4" t="s">
        <v>356</v>
      </c>
      <c r="D101" s="4" t="s">
        <v>357</v>
      </c>
      <c r="E101" s="4" t="s">
        <v>358</v>
      </c>
      <c r="F101" s="4" t="s">
        <v>14</v>
      </c>
      <c r="G101" s="5">
        <v>139798.35</v>
      </c>
    </row>
    <row r="102" spans="1:7" x14ac:dyDescent="0.25">
      <c r="A102" s="3" t="s">
        <v>316</v>
      </c>
      <c r="B102" s="4" t="s">
        <v>359</v>
      </c>
      <c r="C102" s="4" t="s">
        <v>360</v>
      </c>
      <c r="D102" s="4" t="s">
        <v>361</v>
      </c>
      <c r="E102" s="4" t="s">
        <v>362</v>
      </c>
      <c r="F102" s="4" t="s">
        <v>14</v>
      </c>
      <c r="G102" s="5">
        <v>11890.41</v>
      </c>
    </row>
    <row r="103" spans="1:7" x14ac:dyDescent="0.25">
      <c r="A103" s="3" t="s">
        <v>316</v>
      </c>
      <c r="B103" s="4" t="s">
        <v>363</v>
      </c>
      <c r="C103" s="4" t="s">
        <v>364</v>
      </c>
      <c r="D103" s="4" t="s">
        <v>365</v>
      </c>
      <c r="E103" s="4" t="s">
        <v>366</v>
      </c>
      <c r="F103" s="4" t="s">
        <v>14</v>
      </c>
      <c r="G103" s="5">
        <v>8416704</v>
      </c>
    </row>
    <row r="104" spans="1:7" x14ac:dyDescent="0.25">
      <c r="A104" s="3" t="s">
        <v>316</v>
      </c>
      <c r="B104" s="4" t="s">
        <v>367</v>
      </c>
      <c r="C104" s="4" t="s">
        <v>368</v>
      </c>
      <c r="D104" s="4" t="s">
        <v>369</v>
      </c>
      <c r="E104" s="4" t="s">
        <v>370</v>
      </c>
      <c r="F104" s="4" t="s">
        <v>14</v>
      </c>
      <c r="G104" s="5">
        <v>82600</v>
      </c>
    </row>
    <row r="105" spans="1:7" x14ac:dyDescent="0.25">
      <c r="A105" s="3" t="s">
        <v>316</v>
      </c>
      <c r="B105" s="4" t="s">
        <v>371</v>
      </c>
      <c r="C105" s="4" t="s">
        <v>372</v>
      </c>
      <c r="D105" s="4" t="s">
        <v>373</v>
      </c>
      <c r="E105" s="4" t="s">
        <v>374</v>
      </c>
      <c r="F105" s="4" t="s">
        <v>14</v>
      </c>
      <c r="G105" s="5">
        <v>46500.2</v>
      </c>
    </row>
    <row r="106" spans="1:7" x14ac:dyDescent="0.25">
      <c r="A106" s="3" t="s">
        <v>316</v>
      </c>
      <c r="B106" s="4" t="s">
        <v>375</v>
      </c>
      <c r="C106" s="4" t="s">
        <v>376</v>
      </c>
      <c r="D106" s="4" t="s">
        <v>377</v>
      </c>
      <c r="E106" s="4" t="s">
        <v>378</v>
      </c>
      <c r="F106" s="4" t="s">
        <v>14</v>
      </c>
      <c r="G106" s="5">
        <v>2486000.4</v>
      </c>
    </row>
    <row r="107" spans="1:7" x14ac:dyDescent="0.25">
      <c r="A107" s="3" t="s">
        <v>316</v>
      </c>
      <c r="B107" s="4" t="s">
        <v>379</v>
      </c>
      <c r="C107" s="4" t="s">
        <v>193</v>
      </c>
      <c r="D107" s="4" t="s">
        <v>380</v>
      </c>
      <c r="E107" s="4" t="s">
        <v>381</v>
      </c>
      <c r="F107" s="4" t="s">
        <v>14</v>
      </c>
      <c r="G107" s="5">
        <v>37086.06</v>
      </c>
    </row>
    <row r="108" spans="1:7" x14ac:dyDescent="0.25">
      <c r="A108" s="3" t="s">
        <v>316</v>
      </c>
      <c r="B108" s="4" t="s">
        <v>382</v>
      </c>
      <c r="C108" s="4" t="s">
        <v>383</v>
      </c>
      <c r="D108" s="4" t="s">
        <v>384</v>
      </c>
      <c r="E108" s="4" t="s">
        <v>385</v>
      </c>
      <c r="F108" s="4" t="s">
        <v>14</v>
      </c>
      <c r="G108" s="5">
        <v>62767.65</v>
      </c>
    </row>
    <row r="109" spans="1:7" x14ac:dyDescent="0.25">
      <c r="A109" s="3" t="s">
        <v>386</v>
      </c>
      <c r="B109" s="4" t="s">
        <v>387</v>
      </c>
      <c r="C109" s="4" t="s">
        <v>388</v>
      </c>
      <c r="D109" s="4" t="s">
        <v>389</v>
      </c>
      <c r="E109" s="4" t="s">
        <v>390</v>
      </c>
      <c r="F109" s="4" t="s">
        <v>14</v>
      </c>
      <c r="G109" s="5">
        <v>1265676</v>
      </c>
    </row>
    <row r="110" spans="1:7" x14ac:dyDescent="0.25">
      <c r="A110" s="3" t="s">
        <v>386</v>
      </c>
      <c r="B110" s="4" t="s">
        <v>387</v>
      </c>
      <c r="C110" s="4" t="s">
        <v>391</v>
      </c>
      <c r="D110" s="4" t="s">
        <v>392</v>
      </c>
      <c r="E110" s="4" t="s">
        <v>390</v>
      </c>
      <c r="F110" s="4" t="s">
        <v>14</v>
      </c>
      <c r="G110" s="5">
        <v>539071.19999999995</v>
      </c>
    </row>
    <row r="111" spans="1:7" x14ac:dyDescent="0.25">
      <c r="A111" s="3" t="s">
        <v>386</v>
      </c>
      <c r="B111" s="4" t="s">
        <v>393</v>
      </c>
      <c r="C111" s="4" t="s">
        <v>216</v>
      </c>
      <c r="D111" s="4" t="s">
        <v>394</v>
      </c>
      <c r="E111" s="4" t="s">
        <v>395</v>
      </c>
      <c r="F111" s="4" t="s">
        <v>14</v>
      </c>
      <c r="G111" s="5">
        <v>200000</v>
      </c>
    </row>
    <row r="112" spans="1:7" x14ac:dyDescent="0.25">
      <c r="A112" s="3" t="s">
        <v>386</v>
      </c>
      <c r="B112" s="4" t="s">
        <v>396</v>
      </c>
      <c r="C112" s="4" t="s">
        <v>216</v>
      </c>
      <c r="D112" s="4" t="s">
        <v>397</v>
      </c>
      <c r="E112" s="4" t="s">
        <v>398</v>
      </c>
      <c r="F112" s="4" t="s">
        <v>14</v>
      </c>
      <c r="G112" s="5">
        <v>1300000</v>
      </c>
    </row>
    <row r="113" spans="1:7" x14ac:dyDescent="0.25">
      <c r="A113" s="3" t="s">
        <v>386</v>
      </c>
      <c r="B113" s="4" t="s">
        <v>399</v>
      </c>
      <c r="C113" s="4" t="s">
        <v>104</v>
      </c>
      <c r="D113" s="4" t="s">
        <v>400</v>
      </c>
      <c r="E113" s="4" t="s">
        <v>401</v>
      </c>
      <c r="F113" s="4" t="s">
        <v>14</v>
      </c>
      <c r="G113" s="5">
        <v>2260</v>
      </c>
    </row>
    <row r="114" spans="1:7" x14ac:dyDescent="0.25">
      <c r="A114" s="3" t="s">
        <v>386</v>
      </c>
      <c r="B114" s="4" t="s">
        <v>402</v>
      </c>
      <c r="C114" s="4" t="s">
        <v>403</v>
      </c>
      <c r="D114" s="4" t="s">
        <v>404</v>
      </c>
      <c r="E114" s="4" t="s">
        <v>405</v>
      </c>
      <c r="F114" s="4" t="s">
        <v>14</v>
      </c>
      <c r="G114" s="5">
        <v>33398.720000000001</v>
      </c>
    </row>
    <row r="115" spans="1:7" x14ac:dyDescent="0.25">
      <c r="A115" s="3" t="s">
        <v>386</v>
      </c>
      <c r="B115" s="4" t="s">
        <v>406</v>
      </c>
      <c r="C115" s="4" t="s">
        <v>407</v>
      </c>
      <c r="D115" s="4" t="s">
        <v>408</v>
      </c>
      <c r="E115" s="4" t="s">
        <v>409</v>
      </c>
      <c r="F115" s="4" t="s">
        <v>14</v>
      </c>
      <c r="G115" s="5">
        <v>84075</v>
      </c>
    </row>
    <row r="116" spans="1:7" x14ac:dyDescent="0.25">
      <c r="A116" s="3" t="s">
        <v>386</v>
      </c>
      <c r="B116" s="4" t="s">
        <v>410</v>
      </c>
      <c r="C116" s="4" t="s">
        <v>411</v>
      </c>
      <c r="D116" s="4" t="s">
        <v>412</v>
      </c>
      <c r="E116" s="4" t="s">
        <v>413</v>
      </c>
      <c r="F116" s="4" t="s">
        <v>14</v>
      </c>
      <c r="G116" s="5">
        <v>49855</v>
      </c>
    </row>
    <row r="117" spans="1:7" x14ac:dyDescent="0.25">
      <c r="A117" s="3" t="s">
        <v>386</v>
      </c>
      <c r="B117" s="4" t="s">
        <v>414</v>
      </c>
      <c r="C117" s="4" t="s">
        <v>407</v>
      </c>
      <c r="D117" s="4" t="s">
        <v>415</v>
      </c>
      <c r="E117" s="4" t="s">
        <v>416</v>
      </c>
      <c r="F117" s="4" t="s">
        <v>14</v>
      </c>
      <c r="G117" s="5">
        <v>314225.39</v>
      </c>
    </row>
    <row r="118" spans="1:7" x14ac:dyDescent="0.25">
      <c r="A118" s="3" t="s">
        <v>417</v>
      </c>
      <c r="B118" s="4" t="s">
        <v>418</v>
      </c>
      <c r="C118" s="4" t="s">
        <v>419</v>
      </c>
      <c r="D118" s="4" t="s">
        <v>420</v>
      </c>
      <c r="E118" s="4" t="s">
        <v>421</v>
      </c>
      <c r="F118" s="4" t="s">
        <v>14</v>
      </c>
      <c r="G118" s="5">
        <v>50000.15</v>
      </c>
    </row>
    <row r="119" spans="1:7" x14ac:dyDescent="0.25">
      <c r="A119" s="3" t="s">
        <v>417</v>
      </c>
      <c r="B119" s="4" t="s">
        <v>422</v>
      </c>
      <c r="C119" s="4" t="s">
        <v>423</v>
      </c>
      <c r="D119" s="4" t="s">
        <v>424</v>
      </c>
      <c r="E119" s="4" t="s">
        <v>425</v>
      </c>
      <c r="F119" s="4" t="s">
        <v>14</v>
      </c>
      <c r="G119" s="5">
        <v>1052922.18</v>
      </c>
    </row>
    <row r="120" spans="1:7" x14ac:dyDescent="0.25">
      <c r="A120" s="3" t="s">
        <v>417</v>
      </c>
      <c r="B120" s="4" t="s">
        <v>426</v>
      </c>
      <c r="C120" s="4" t="s">
        <v>427</v>
      </c>
      <c r="D120" s="4" t="s">
        <v>428</v>
      </c>
      <c r="E120" s="4" t="s">
        <v>429</v>
      </c>
      <c r="F120" s="4" t="s">
        <v>14</v>
      </c>
      <c r="G120" s="5">
        <v>131039</v>
      </c>
    </row>
    <row r="121" spans="1:7" x14ac:dyDescent="0.25">
      <c r="A121" s="3" t="s">
        <v>417</v>
      </c>
      <c r="B121" s="4" t="s">
        <v>430</v>
      </c>
      <c r="C121" s="4" t="s">
        <v>20</v>
      </c>
      <c r="D121" s="4" t="s">
        <v>431</v>
      </c>
      <c r="E121" s="4" t="s">
        <v>432</v>
      </c>
      <c r="F121" s="4" t="s">
        <v>14</v>
      </c>
      <c r="G121" s="5">
        <v>184965</v>
      </c>
    </row>
    <row r="122" spans="1:7" x14ac:dyDescent="0.25">
      <c r="A122" s="3" t="s">
        <v>417</v>
      </c>
      <c r="B122" s="4" t="s">
        <v>433</v>
      </c>
      <c r="C122" s="4" t="s">
        <v>427</v>
      </c>
      <c r="D122" s="4" t="s">
        <v>434</v>
      </c>
      <c r="E122" s="4" t="s">
        <v>435</v>
      </c>
      <c r="F122" s="4" t="s">
        <v>14</v>
      </c>
      <c r="G122" s="5">
        <v>119003</v>
      </c>
    </row>
    <row r="123" spans="1:7" x14ac:dyDescent="0.25">
      <c r="A123" s="3" t="s">
        <v>417</v>
      </c>
      <c r="B123" s="4" t="s">
        <v>436</v>
      </c>
      <c r="C123" s="4" t="s">
        <v>437</v>
      </c>
      <c r="D123" s="4" t="s">
        <v>438</v>
      </c>
      <c r="E123" s="4" t="s">
        <v>439</v>
      </c>
      <c r="F123" s="4" t="s">
        <v>14</v>
      </c>
      <c r="G123" s="5">
        <v>55417.599999999999</v>
      </c>
    </row>
    <row r="124" spans="1:7" x14ac:dyDescent="0.25">
      <c r="A124" s="3" t="s">
        <v>417</v>
      </c>
      <c r="B124" s="4" t="s">
        <v>440</v>
      </c>
      <c r="C124" s="4" t="s">
        <v>126</v>
      </c>
      <c r="D124" s="4" t="s">
        <v>441</v>
      </c>
      <c r="E124" s="4" t="s">
        <v>442</v>
      </c>
      <c r="F124" s="4" t="s">
        <v>14</v>
      </c>
      <c r="G124" s="5">
        <v>76593.8</v>
      </c>
    </row>
    <row r="125" spans="1:7" x14ac:dyDescent="0.25">
      <c r="A125" s="3" t="s">
        <v>417</v>
      </c>
      <c r="B125" s="4" t="s">
        <v>443</v>
      </c>
      <c r="C125" s="4" t="s">
        <v>204</v>
      </c>
      <c r="D125" s="4" t="s">
        <v>444</v>
      </c>
      <c r="E125" s="4" t="s">
        <v>445</v>
      </c>
      <c r="F125" s="4" t="s">
        <v>14</v>
      </c>
      <c r="G125" s="5">
        <v>37570.94</v>
      </c>
    </row>
    <row r="126" spans="1:7" x14ac:dyDescent="0.25">
      <c r="A126" s="3" t="s">
        <v>446</v>
      </c>
      <c r="B126" s="4" t="s">
        <v>447</v>
      </c>
      <c r="C126" s="4" t="s">
        <v>36</v>
      </c>
      <c r="D126" s="4" t="s">
        <v>448</v>
      </c>
      <c r="E126" s="4" t="s">
        <v>449</v>
      </c>
      <c r="F126" s="4" t="s">
        <v>14</v>
      </c>
      <c r="G126" s="5">
        <v>38115</v>
      </c>
    </row>
    <row r="127" spans="1:7" x14ac:dyDescent="0.25">
      <c r="A127" s="3" t="s">
        <v>446</v>
      </c>
      <c r="B127" s="4" t="s">
        <v>450</v>
      </c>
      <c r="C127" s="4" t="s">
        <v>451</v>
      </c>
      <c r="D127" s="4" t="s">
        <v>452</v>
      </c>
      <c r="E127" s="4" t="s">
        <v>453</v>
      </c>
      <c r="F127" s="4" t="s">
        <v>14</v>
      </c>
      <c r="G127" s="5">
        <v>191278</v>
      </c>
    </row>
    <row r="128" spans="1:7" x14ac:dyDescent="0.25">
      <c r="A128" s="3" t="s">
        <v>446</v>
      </c>
      <c r="B128" s="4" t="s">
        <v>454</v>
      </c>
      <c r="C128" s="4" t="s">
        <v>451</v>
      </c>
      <c r="D128" s="4" t="s">
        <v>455</v>
      </c>
      <c r="E128" s="4" t="s">
        <v>456</v>
      </c>
      <c r="F128" s="4" t="s">
        <v>14</v>
      </c>
      <c r="G128" s="5">
        <v>145848</v>
      </c>
    </row>
    <row r="129" spans="1:7" x14ac:dyDescent="0.25">
      <c r="A129" s="3" t="s">
        <v>446</v>
      </c>
      <c r="B129" s="4" t="s">
        <v>457</v>
      </c>
      <c r="C129" s="4" t="s">
        <v>182</v>
      </c>
      <c r="D129" s="4" t="s">
        <v>458</v>
      </c>
      <c r="E129" s="4" t="s">
        <v>459</v>
      </c>
      <c r="F129" s="4" t="s">
        <v>14</v>
      </c>
      <c r="G129" s="5">
        <v>110592</v>
      </c>
    </row>
    <row r="130" spans="1:7" x14ac:dyDescent="0.25">
      <c r="A130" s="3" t="s">
        <v>446</v>
      </c>
      <c r="B130" s="4" t="s">
        <v>460</v>
      </c>
      <c r="C130" s="4" t="s">
        <v>461</v>
      </c>
      <c r="D130" s="4" t="s">
        <v>462</v>
      </c>
      <c r="E130" s="4" t="s">
        <v>463</v>
      </c>
      <c r="F130" s="4" t="s">
        <v>14</v>
      </c>
      <c r="G130" s="5">
        <v>68987.520000000004</v>
      </c>
    </row>
    <row r="131" spans="1:7" x14ac:dyDescent="0.25">
      <c r="A131" s="3" t="s">
        <v>446</v>
      </c>
      <c r="B131" s="4" t="s">
        <v>464</v>
      </c>
      <c r="C131" s="4" t="s">
        <v>465</v>
      </c>
      <c r="D131" s="4" t="s">
        <v>466</v>
      </c>
      <c r="E131" s="4" t="s">
        <v>467</v>
      </c>
      <c r="F131" s="4" t="s">
        <v>14</v>
      </c>
      <c r="G131" s="5">
        <v>691598.79</v>
      </c>
    </row>
    <row r="132" spans="1:7" x14ac:dyDescent="0.25">
      <c r="A132" s="3" t="s">
        <v>446</v>
      </c>
      <c r="B132" s="4" t="s">
        <v>468</v>
      </c>
      <c r="C132" s="4" t="s">
        <v>368</v>
      </c>
      <c r="D132" s="4" t="s">
        <v>469</v>
      </c>
      <c r="E132" s="4" t="s">
        <v>470</v>
      </c>
      <c r="F132" s="4" t="s">
        <v>14</v>
      </c>
      <c r="G132" s="5">
        <v>174640</v>
      </c>
    </row>
    <row r="133" spans="1:7" x14ac:dyDescent="0.25">
      <c r="A133" s="3" t="s">
        <v>446</v>
      </c>
      <c r="B133" s="4" t="s">
        <v>471</v>
      </c>
      <c r="C133" s="4" t="s">
        <v>360</v>
      </c>
      <c r="D133" s="4" t="s">
        <v>472</v>
      </c>
      <c r="E133" s="4" t="s">
        <v>473</v>
      </c>
      <c r="F133" s="4" t="s">
        <v>14</v>
      </c>
      <c r="G133" s="5">
        <v>179568.8</v>
      </c>
    </row>
    <row r="134" spans="1:7" x14ac:dyDescent="0.25">
      <c r="A134" s="3" t="s">
        <v>446</v>
      </c>
      <c r="B134" s="4" t="s">
        <v>474</v>
      </c>
      <c r="C134" s="4" t="s">
        <v>360</v>
      </c>
      <c r="D134" s="4" t="s">
        <v>475</v>
      </c>
      <c r="E134" s="4" t="s">
        <v>476</v>
      </c>
      <c r="F134" s="4" t="s">
        <v>14</v>
      </c>
      <c r="G134" s="5">
        <v>215814.79</v>
      </c>
    </row>
    <row r="135" spans="1:7" x14ac:dyDescent="0.25">
      <c r="A135" s="3" t="s">
        <v>446</v>
      </c>
      <c r="B135" s="4" t="s">
        <v>477</v>
      </c>
      <c r="C135" s="4" t="s">
        <v>32</v>
      </c>
      <c r="D135" s="4" t="s">
        <v>478</v>
      </c>
      <c r="E135" s="4" t="s">
        <v>479</v>
      </c>
      <c r="F135" s="4" t="s">
        <v>14</v>
      </c>
      <c r="G135" s="5">
        <v>80033.5</v>
      </c>
    </row>
    <row r="136" spans="1:7" x14ac:dyDescent="0.25">
      <c r="A136" s="3" t="s">
        <v>446</v>
      </c>
      <c r="B136" s="4" t="s">
        <v>480</v>
      </c>
      <c r="C136" s="4" t="s">
        <v>36</v>
      </c>
      <c r="D136" s="4" t="s">
        <v>481</v>
      </c>
      <c r="E136" s="4" t="s">
        <v>482</v>
      </c>
      <c r="F136" s="4" t="s">
        <v>14</v>
      </c>
      <c r="G136" s="5">
        <v>10487.05</v>
      </c>
    </row>
    <row r="137" spans="1:7" x14ac:dyDescent="0.25">
      <c r="A137" s="3" t="s">
        <v>483</v>
      </c>
      <c r="B137" s="4" t="s">
        <v>484</v>
      </c>
      <c r="C137" s="4" t="s">
        <v>485</v>
      </c>
      <c r="D137" s="4" t="s">
        <v>486</v>
      </c>
      <c r="E137" s="4" t="s">
        <v>487</v>
      </c>
      <c r="F137" s="4" t="s">
        <v>14</v>
      </c>
      <c r="G137" s="5">
        <v>78148.740000000005</v>
      </c>
    </row>
    <row r="138" spans="1:7" x14ac:dyDescent="0.25">
      <c r="A138" s="3" t="s">
        <v>483</v>
      </c>
      <c r="B138" s="4" t="s">
        <v>488</v>
      </c>
      <c r="C138" s="4" t="s">
        <v>293</v>
      </c>
      <c r="D138" s="4" t="s">
        <v>489</v>
      </c>
      <c r="E138" s="4" t="s">
        <v>490</v>
      </c>
      <c r="F138" s="4" t="s">
        <v>14</v>
      </c>
      <c r="G138" s="5">
        <v>14214.83</v>
      </c>
    </row>
    <row r="139" spans="1:7" x14ac:dyDescent="0.25">
      <c r="A139" s="3" t="s">
        <v>483</v>
      </c>
      <c r="B139" s="4" t="s">
        <v>488</v>
      </c>
      <c r="C139" s="4" t="s">
        <v>491</v>
      </c>
      <c r="D139" s="4" t="s">
        <v>492</v>
      </c>
      <c r="E139" s="4" t="s">
        <v>493</v>
      </c>
      <c r="F139" s="4" t="s">
        <v>14</v>
      </c>
      <c r="G139" s="5">
        <v>28527.77</v>
      </c>
    </row>
    <row r="140" spans="1:7" x14ac:dyDescent="0.25">
      <c r="A140" s="3" t="s">
        <v>483</v>
      </c>
      <c r="B140" s="4" t="s">
        <v>494</v>
      </c>
      <c r="C140" s="4" t="s">
        <v>182</v>
      </c>
      <c r="D140" s="4" t="s">
        <v>495</v>
      </c>
      <c r="E140" s="4" t="s">
        <v>496</v>
      </c>
      <c r="F140" s="4" t="s">
        <v>14</v>
      </c>
      <c r="G140" s="5">
        <v>79872</v>
      </c>
    </row>
    <row r="141" spans="1:7" x14ac:dyDescent="0.25">
      <c r="A141" s="3" t="s">
        <v>483</v>
      </c>
      <c r="B141" s="4" t="s">
        <v>497</v>
      </c>
      <c r="C141" s="4" t="s">
        <v>368</v>
      </c>
      <c r="D141" s="4" t="s">
        <v>498</v>
      </c>
      <c r="E141" s="4" t="s">
        <v>499</v>
      </c>
      <c r="F141" s="4" t="s">
        <v>14</v>
      </c>
      <c r="G141" s="5">
        <v>47200</v>
      </c>
    </row>
    <row r="142" spans="1:7" x14ac:dyDescent="0.25">
      <c r="A142" s="3" t="s">
        <v>483</v>
      </c>
      <c r="B142" s="4" t="s">
        <v>500</v>
      </c>
      <c r="C142" s="4" t="s">
        <v>360</v>
      </c>
      <c r="D142" s="4" t="s">
        <v>501</v>
      </c>
      <c r="E142" s="4" t="s">
        <v>502</v>
      </c>
      <c r="F142" s="4" t="s">
        <v>14</v>
      </c>
      <c r="G142" s="5">
        <v>169355.18</v>
      </c>
    </row>
    <row r="143" spans="1:7" x14ac:dyDescent="0.25">
      <c r="A143" s="3" t="s">
        <v>483</v>
      </c>
      <c r="B143" s="4" t="s">
        <v>503</v>
      </c>
      <c r="C143" s="4" t="s">
        <v>126</v>
      </c>
      <c r="D143" s="4" t="s">
        <v>504</v>
      </c>
      <c r="E143" s="4" t="s">
        <v>505</v>
      </c>
      <c r="F143" s="4" t="s">
        <v>14</v>
      </c>
      <c r="G143" s="5">
        <v>85491</v>
      </c>
    </row>
    <row r="144" spans="1:7" x14ac:dyDescent="0.25">
      <c r="A144" s="3" t="s">
        <v>483</v>
      </c>
      <c r="B144" s="4" t="s">
        <v>506</v>
      </c>
      <c r="C144" s="4" t="s">
        <v>507</v>
      </c>
      <c r="D144" s="4" t="s">
        <v>508</v>
      </c>
      <c r="E144" s="4" t="s">
        <v>509</v>
      </c>
      <c r="F144" s="4" t="s">
        <v>14</v>
      </c>
      <c r="G144" s="5">
        <v>1815263.13</v>
      </c>
    </row>
    <row r="145" spans="1:7" x14ac:dyDescent="0.25">
      <c r="A145" s="3" t="s">
        <v>510</v>
      </c>
      <c r="B145" s="4" t="s">
        <v>511</v>
      </c>
      <c r="C145" s="4" t="s">
        <v>512</v>
      </c>
      <c r="D145" s="4" t="s">
        <v>513</v>
      </c>
      <c r="E145" s="4" t="s">
        <v>514</v>
      </c>
      <c r="F145" s="4" t="s">
        <v>14</v>
      </c>
      <c r="G145" s="5">
        <v>572116.03</v>
      </c>
    </row>
    <row r="146" spans="1:7" x14ac:dyDescent="0.25">
      <c r="A146" s="3" t="s">
        <v>510</v>
      </c>
      <c r="B146" s="4" t="s">
        <v>511</v>
      </c>
      <c r="C146" s="4" t="s">
        <v>515</v>
      </c>
      <c r="D146" s="4" t="s">
        <v>516</v>
      </c>
      <c r="E146" s="4" t="s">
        <v>514</v>
      </c>
      <c r="F146" s="4" t="s">
        <v>14</v>
      </c>
      <c r="G146" s="5">
        <v>38767.25</v>
      </c>
    </row>
    <row r="147" spans="1:7" x14ac:dyDescent="0.25">
      <c r="A147" s="3" t="s">
        <v>510</v>
      </c>
      <c r="B147" s="4" t="s">
        <v>517</v>
      </c>
      <c r="C147" s="4" t="s">
        <v>518</v>
      </c>
      <c r="D147" s="4" t="s">
        <v>519</v>
      </c>
      <c r="E147" s="4" t="s">
        <v>520</v>
      </c>
      <c r="F147" s="4" t="s">
        <v>14</v>
      </c>
      <c r="G147" s="5">
        <v>42960</v>
      </c>
    </row>
    <row r="148" spans="1:7" x14ac:dyDescent="0.25">
      <c r="A148" s="3" t="s">
        <v>510</v>
      </c>
      <c r="B148" s="4" t="s">
        <v>521</v>
      </c>
      <c r="C148" s="4" t="s">
        <v>522</v>
      </c>
      <c r="D148" s="4" t="s">
        <v>523</v>
      </c>
      <c r="E148" s="4" t="s">
        <v>520</v>
      </c>
      <c r="F148" s="4" t="s">
        <v>14</v>
      </c>
      <c r="G148" s="5">
        <v>11270.01</v>
      </c>
    </row>
    <row r="149" spans="1:7" x14ac:dyDescent="0.25">
      <c r="A149" s="3" t="s">
        <v>510</v>
      </c>
      <c r="B149" s="4" t="s">
        <v>524</v>
      </c>
      <c r="C149" s="4" t="s">
        <v>53</v>
      </c>
      <c r="D149" s="4" t="s">
        <v>525</v>
      </c>
      <c r="E149" s="4" t="s">
        <v>526</v>
      </c>
      <c r="F149" s="4" t="s">
        <v>14</v>
      </c>
      <c r="G149" s="5">
        <v>49378.04</v>
      </c>
    </row>
    <row r="150" spans="1:7" x14ac:dyDescent="0.25">
      <c r="A150" s="3" t="s">
        <v>510</v>
      </c>
      <c r="B150" s="4" t="s">
        <v>203</v>
      </c>
      <c r="C150" s="4" t="s">
        <v>204</v>
      </c>
      <c r="D150" s="4" t="s">
        <v>527</v>
      </c>
      <c r="E150" s="4" t="s">
        <v>528</v>
      </c>
      <c r="F150" s="4" t="s">
        <v>14</v>
      </c>
      <c r="G150" s="5">
        <v>68194.039999999994</v>
      </c>
    </row>
    <row r="151" spans="1:7" x14ac:dyDescent="0.25">
      <c r="A151" s="3" t="s">
        <v>510</v>
      </c>
      <c r="B151" s="4" t="s">
        <v>529</v>
      </c>
      <c r="C151" s="4" t="s">
        <v>530</v>
      </c>
      <c r="D151" s="4" t="s">
        <v>531</v>
      </c>
      <c r="E151" s="4" t="s">
        <v>532</v>
      </c>
      <c r="F151" s="4" t="s">
        <v>14</v>
      </c>
      <c r="G151" s="5">
        <v>8951.48</v>
      </c>
    </row>
    <row r="152" spans="1:7" x14ac:dyDescent="0.25">
      <c r="A152" s="3" t="s">
        <v>510</v>
      </c>
      <c r="B152" s="4" t="s">
        <v>533</v>
      </c>
      <c r="C152" s="4" t="s">
        <v>534</v>
      </c>
      <c r="D152" s="4" t="s">
        <v>535</v>
      </c>
      <c r="E152" s="4" t="s">
        <v>536</v>
      </c>
      <c r="F152" s="4" t="s">
        <v>14</v>
      </c>
      <c r="G152" s="5">
        <v>21712</v>
      </c>
    </row>
    <row r="153" spans="1:7" x14ac:dyDescent="0.25">
      <c r="A153" s="3" t="s">
        <v>537</v>
      </c>
      <c r="B153" s="4" t="s">
        <v>538</v>
      </c>
      <c r="C153" s="4" t="s">
        <v>539</v>
      </c>
      <c r="D153" s="4" t="s">
        <v>540</v>
      </c>
      <c r="E153" s="4" t="s">
        <v>541</v>
      </c>
      <c r="F153" s="4" t="s">
        <v>14</v>
      </c>
      <c r="G153" s="5">
        <v>207000</v>
      </c>
    </row>
    <row r="154" spans="1:7" x14ac:dyDescent="0.25">
      <c r="A154" s="3" t="s">
        <v>537</v>
      </c>
      <c r="B154" s="4" t="s">
        <v>325</v>
      </c>
      <c r="C154" s="4" t="s">
        <v>326</v>
      </c>
      <c r="D154" s="4" t="s">
        <v>542</v>
      </c>
      <c r="E154" s="4" t="s">
        <v>543</v>
      </c>
      <c r="F154" s="4" t="s">
        <v>14</v>
      </c>
      <c r="G154" s="5">
        <v>51880.22</v>
      </c>
    </row>
    <row r="155" spans="1:7" x14ac:dyDescent="0.25">
      <c r="A155" s="3" t="s">
        <v>537</v>
      </c>
      <c r="B155" s="4" t="s">
        <v>544</v>
      </c>
      <c r="C155" s="4" t="s">
        <v>545</v>
      </c>
      <c r="D155" s="4" t="s">
        <v>546</v>
      </c>
      <c r="E155" s="4" t="s">
        <v>547</v>
      </c>
      <c r="F155" s="4" t="s">
        <v>14</v>
      </c>
      <c r="G155" s="5">
        <v>85845</v>
      </c>
    </row>
    <row r="156" spans="1:7" x14ac:dyDescent="0.25">
      <c r="A156" s="3" t="s">
        <v>537</v>
      </c>
      <c r="B156" s="4" t="s">
        <v>548</v>
      </c>
      <c r="C156" s="4" t="s">
        <v>549</v>
      </c>
      <c r="D156" s="4" t="s">
        <v>550</v>
      </c>
      <c r="E156" s="4" t="s">
        <v>551</v>
      </c>
      <c r="F156" s="4" t="s">
        <v>14</v>
      </c>
      <c r="G156" s="5">
        <v>53567.28</v>
      </c>
    </row>
    <row r="157" spans="1:7" x14ac:dyDescent="0.25">
      <c r="A157" s="3" t="s">
        <v>537</v>
      </c>
      <c r="B157" s="4" t="s">
        <v>552</v>
      </c>
      <c r="C157" s="4" t="s">
        <v>182</v>
      </c>
      <c r="D157" s="4" t="s">
        <v>553</v>
      </c>
      <c r="E157" s="4" t="s">
        <v>554</v>
      </c>
      <c r="F157" s="4" t="s">
        <v>14</v>
      </c>
      <c r="G157" s="5">
        <v>61440</v>
      </c>
    </row>
    <row r="158" spans="1:7" x14ac:dyDescent="0.25">
      <c r="A158" s="3" t="s">
        <v>537</v>
      </c>
      <c r="B158" s="4" t="s">
        <v>555</v>
      </c>
      <c r="C158" s="4" t="s">
        <v>75</v>
      </c>
      <c r="D158" s="4" t="s">
        <v>556</v>
      </c>
      <c r="E158" s="4" t="s">
        <v>557</v>
      </c>
      <c r="F158" s="4" t="s">
        <v>14</v>
      </c>
      <c r="G158" s="5">
        <v>19824</v>
      </c>
    </row>
    <row r="159" spans="1:7" x14ac:dyDescent="0.25">
      <c r="A159" s="3" t="s">
        <v>537</v>
      </c>
      <c r="B159" s="4" t="s">
        <v>558</v>
      </c>
      <c r="C159" s="4" t="s">
        <v>75</v>
      </c>
      <c r="D159" s="4" t="s">
        <v>559</v>
      </c>
      <c r="E159" s="4" t="s">
        <v>560</v>
      </c>
      <c r="F159" s="4" t="s">
        <v>14</v>
      </c>
      <c r="G159" s="5">
        <v>160500.01</v>
      </c>
    </row>
    <row r="160" spans="1:7" x14ac:dyDescent="0.25">
      <c r="A160" s="3" t="s">
        <v>561</v>
      </c>
      <c r="B160" s="4" t="s">
        <v>562</v>
      </c>
      <c r="C160" s="4" t="s">
        <v>104</v>
      </c>
      <c r="D160" s="4" t="s">
        <v>563</v>
      </c>
      <c r="E160" s="4" t="s">
        <v>564</v>
      </c>
      <c r="F160" s="4" t="s">
        <v>14</v>
      </c>
      <c r="G160" s="5">
        <v>7995</v>
      </c>
    </row>
    <row r="161" spans="1:7" x14ac:dyDescent="0.25">
      <c r="A161" s="3" t="s">
        <v>561</v>
      </c>
      <c r="B161" s="4" t="s">
        <v>565</v>
      </c>
      <c r="C161" s="4" t="s">
        <v>566</v>
      </c>
      <c r="D161" s="4" t="s">
        <v>567</v>
      </c>
      <c r="E161" s="4" t="s">
        <v>564</v>
      </c>
      <c r="F161" s="4" t="s">
        <v>14</v>
      </c>
      <c r="G161" s="5">
        <v>33286.28</v>
      </c>
    </row>
    <row r="162" spans="1:7" x14ac:dyDescent="0.25">
      <c r="A162" s="3" t="s">
        <v>561</v>
      </c>
      <c r="B162" s="4" t="s">
        <v>568</v>
      </c>
      <c r="C162" s="4" t="s">
        <v>45</v>
      </c>
      <c r="D162" s="4" t="s">
        <v>569</v>
      </c>
      <c r="E162" s="4" t="s">
        <v>570</v>
      </c>
      <c r="F162" s="4" t="s">
        <v>571</v>
      </c>
      <c r="G162" s="5">
        <v>15702.68</v>
      </c>
    </row>
    <row r="163" spans="1:7" x14ac:dyDescent="0.25">
      <c r="A163" s="3" t="s">
        <v>561</v>
      </c>
      <c r="B163" s="4" t="s">
        <v>572</v>
      </c>
      <c r="C163" s="4" t="s">
        <v>573</v>
      </c>
      <c r="D163" s="4" t="s">
        <v>574</v>
      </c>
      <c r="E163" s="4" t="s">
        <v>575</v>
      </c>
      <c r="F163" s="4" t="s">
        <v>14</v>
      </c>
      <c r="G163" s="5">
        <v>103320.8</v>
      </c>
    </row>
    <row r="164" spans="1:7" x14ac:dyDescent="0.25">
      <c r="A164" s="3" t="s">
        <v>561</v>
      </c>
      <c r="B164" s="4" t="s">
        <v>576</v>
      </c>
      <c r="C164" s="4" t="s">
        <v>577</v>
      </c>
      <c r="D164" s="4" t="s">
        <v>578</v>
      </c>
      <c r="E164" s="4" t="s">
        <v>564</v>
      </c>
      <c r="F164" s="4" t="s">
        <v>14</v>
      </c>
      <c r="G164" s="5">
        <v>11475.5</v>
      </c>
    </row>
    <row r="165" spans="1:7" x14ac:dyDescent="0.25">
      <c r="A165" s="3" t="s">
        <v>561</v>
      </c>
      <c r="B165" s="4" t="s">
        <v>579</v>
      </c>
      <c r="C165" s="4" t="s">
        <v>204</v>
      </c>
      <c r="D165" s="4" t="s">
        <v>580</v>
      </c>
      <c r="E165" s="4" t="s">
        <v>581</v>
      </c>
      <c r="F165" s="4" t="s">
        <v>14</v>
      </c>
      <c r="G165" s="5">
        <v>65132.5</v>
      </c>
    </row>
    <row r="166" spans="1:7" x14ac:dyDescent="0.25">
      <c r="A166" s="3" t="s">
        <v>561</v>
      </c>
      <c r="B166" s="4" t="s">
        <v>582</v>
      </c>
      <c r="C166" s="4" t="s">
        <v>583</v>
      </c>
      <c r="D166" s="4" t="s">
        <v>584</v>
      </c>
      <c r="E166" s="4" t="s">
        <v>585</v>
      </c>
      <c r="F166" s="4" t="s">
        <v>14</v>
      </c>
      <c r="G166" s="5">
        <v>98176</v>
      </c>
    </row>
    <row r="167" spans="1:7" x14ac:dyDescent="0.25">
      <c r="A167" s="3" t="s">
        <v>561</v>
      </c>
      <c r="B167" s="4" t="s">
        <v>586</v>
      </c>
      <c r="C167" s="4" t="s">
        <v>57</v>
      </c>
      <c r="D167" s="4" t="s">
        <v>587</v>
      </c>
      <c r="E167" s="4" t="s">
        <v>588</v>
      </c>
      <c r="F167" s="4" t="s">
        <v>14</v>
      </c>
      <c r="G167" s="5">
        <v>195037.48</v>
      </c>
    </row>
    <row r="168" spans="1:7" x14ac:dyDescent="0.25">
      <c r="A168" s="3" t="s">
        <v>589</v>
      </c>
      <c r="B168" s="4" t="s">
        <v>590</v>
      </c>
      <c r="C168" s="4" t="s">
        <v>591</v>
      </c>
      <c r="D168" s="4" t="s">
        <v>592</v>
      </c>
      <c r="E168" s="4" t="s">
        <v>593</v>
      </c>
      <c r="F168" s="4" t="s">
        <v>14</v>
      </c>
      <c r="G168" s="5">
        <v>40780.800000000003</v>
      </c>
    </row>
    <row r="169" spans="1:7" x14ac:dyDescent="0.25">
      <c r="A169" s="3" t="s">
        <v>589</v>
      </c>
      <c r="B169" s="4" t="s">
        <v>594</v>
      </c>
      <c r="C169" s="4" t="s">
        <v>333</v>
      </c>
      <c r="D169" s="4" t="s">
        <v>595</v>
      </c>
      <c r="E169" s="4" t="s">
        <v>596</v>
      </c>
      <c r="F169" s="4" t="s">
        <v>14</v>
      </c>
      <c r="G169" s="5">
        <v>23010</v>
      </c>
    </row>
    <row r="170" spans="1:7" x14ac:dyDescent="0.25">
      <c r="A170" s="3" t="s">
        <v>589</v>
      </c>
      <c r="B170" s="4" t="s">
        <v>597</v>
      </c>
      <c r="C170" s="4" t="s">
        <v>545</v>
      </c>
      <c r="D170" s="4" t="s">
        <v>598</v>
      </c>
      <c r="E170" s="4" t="s">
        <v>596</v>
      </c>
      <c r="F170" s="4" t="s">
        <v>14</v>
      </c>
      <c r="G170" s="5">
        <v>31860</v>
      </c>
    </row>
    <row r="171" spans="1:7" x14ac:dyDescent="0.25">
      <c r="A171" s="3" t="s">
        <v>589</v>
      </c>
      <c r="B171" s="4" t="s">
        <v>599</v>
      </c>
      <c r="C171" s="4" t="s">
        <v>600</v>
      </c>
      <c r="D171" s="4" t="s">
        <v>601</v>
      </c>
      <c r="E171" s="4" t="s">
        <v>602</v>
      </c>
      <c r="F171" s="4" t="s">
        <v>14</v>
      </c>
      <c r="G171" s="5">
        <v>6690.6</v>
      </c>
    </row>
    <row r="172" spans="1:7" x14ac:dyDescent="0.25">
      <c r="A172" s="3" t="s">
        <v>589</v>
      </c>
      <c r="B172" s="4" t="s">
        <v>603</v>
      </c>
      <c r="C172" s="4" t="s">
        <v>604</v>
      </c>
      <c r="D172" s="4" t="s">
        <v>605</v>
      </c>
      <c r="E172" s="4" t="s">
        <v>606</v>
      </c>
      <c r="F172" s="4" t="s">
        <v>14</v>
      </c>
      <c r="G172" s="5">
        <v>400000</v>
      </c>
    </row>
    <row r="173" spans="1:7" x14ac:dyDescent="0.25">
      <c r="A173" s="3" t="s">
        <v>589</v>
      </c>
      <c r="B173" s="4" t="s">
        <v>607</v>
      </c>
      <c r="C173" s="4" t="s">
        <v>293</v>
      </c>
      <c r="D173" s="4" t="s">
        <v>608</v>
      </c>
      <c r="E173" s="4" t="s">
        <v>609</v>
      </c>
      <c r="F173" s="4" t="s">
        <v>14</v>
      </c>
      <c r="G173" s="5">
        <v>21506.43</v>
      </c>
    </row>
    <row r="174" spans="1:7" x14ac:dyDescent="0.25">
      <c r="A174" s="3" t="s">
        <v>589</v>
      </c>
      <c r="B174" s="4" t="s">
        <v>203</v>
      </c>
      <c r="C174" s="4" t="s">
        <v>427</v>
      </c>
      <c r="D174" s="4" t="s">
        <v>610</v>
      </c>
      <c r="E174" s="4" t="s">
        <v>611</v>
      </c>
      <c r="F174" s="4" t="s">
        <v>14</v>
      </c>
      <c r="G174" s="5">
        <v>25488</v>
      </c>
    </row>
    <row r="175" spans="1:7" x14ac:dyDescent="0.25">
      <c r="A175" s="3" t="s">
        <v>589</v>
      </c>
      <c r="B175" s="4" t="s">
        <v>612</v>
      </c>
      <c r="C175" s="4" t="s">
        <v>613</v>
      </c>
      <c r="D175" s="4" t="s">
        <v>614</v>
      </c>
      <c r="E175" s="4" t="s">
        <v>615</v>
      </c>
      <c r="F175" s="4" t="s">
        <v>14</v>
      </c>
      <c r="G175" s="5">
        <v>85196</v>
      </c>
    </row>
    <row r="176" spans="1:7" x14ac:dyDescent="0.25">
      <c r="A176" s="3" t="s">
        <v>589</v>
      </c>
      <c r="B176" s="4" t="s">
        <v>616</v>
      </c>
      <c r="C176" s="4" t="s">
        <v>617</v>
      </c>
      <c r="D176" s="4" t="s">
        <v>618</v>
      </c>
      <c r="E176" s="4" t="s">
        <v>619</v>
      </c>
      <c r="F176" s="4" t="s">
        <v>14</v>
      </c>
      <c r="G176" s="5">
        <v>2835938.84</v>
      </c>
    </row>
    <row r="177" spans="1:7" x14ac:dyDescent="0.25">
      <c r="A177" s="3" t="s">
        <v>589</v>
      </c>
      <c r="B177" s="4" t="s">
        <v>460</v>
      </c>
      <c r="C177" s="4" t="s">
        <v>157</v>
      </c>
      <c r="D177" s="4" t="s">
        <v>620</v>
      </c>
      <c r="E177" s="4" t="s">
        <v>621</v>
      </c>
      <c r="F177" s="4" t="s">
        <v>14</v>
      </c>
      <c r="G177" s="5">
        <v>190910.73</v>
      </c>
    </row>
    <row r="178" spans="1:7" x14ac:dyDescent="0.25">
      <c r="A178" s="3" t="s">
        <v>589</v>
      </c>
      <c r="B178" s="4" t="s">
        <v>622</v>
      </c>
      <c r="C178" s="4" t="s">
        <v>623</v>
      </c>
      <c r="D178" s="4" t="s">
        <v>624</v>
      </c>
      <c r="E178" s="4" t="s">
        <v>625</v>
      </c>
      <c r="F178" s="4" t="s">
        <v>14</v>
      </c>
      <c r="G178" s="5">
        <v>50000</v>
      </c>
    </row>
    <row r="179" spans="1:7" x14ac:dyDescent="0.25">
      <c r="A179" s="3" t="s">
        <v>626</v>
      </c>
      <c r="B179" s="4" t="s">
        <v>627</v>
      </c>
      <c r="C179" s="4" t="s">
        <v>204</v>
      </c>
      <c r="D179" s="4" t="s">
        <v>628</v>
      </c>
      <c r="E179" s="4" t="s">
        <v>629</v>
      </c>
      <c r="F179" s="4" t="s">
        <v>14</v>
      </c>
      <c r="G179" s="5">
        <v>13280.04</v>
      </c>
    </row>
    <row r="180" spans="1:7" x14ac:dyDescent="0.25">
      <c r="A180" s="3" t="s">
        <v>626</v>
      </c>
      <c r="B180" s="4" t="s">
        <v>630</v>
      </c>
      <c r="C180" s="4" t="s">
        <v>211</v>
      </c>
      <c r="D180" s="4" t="s">
        <v>631</v>
      </c>
      <c r="E180" s="4" t="s">
        <v>632</v>
      </c>
      <c r="F180" s="4" t="s">
        <v>14</v>
      </c>
      <c r="G180" s="5">
        <v>49270.63</v>
      </c>
    </row>
    <row r="181" spans="1:7" x14ac:dyDescent="0.25">
      <c r="A181" s="3" t="s">
        <v>626</v>
      </c>
      <c r="B181" s="4" t="s">
        <v>633</v>
      </c>
      <c r="C181" s="4" t="s">
        <v>122</v>
      </c>
      <c r="D181" s="4" t="s">
        <v>634</v>
      </c>
      <c r="E181" s="4" t="s">
        <v>635</v>
      </c>
      <c r="F181" s="4" t="s">
        <v>14</v>
      </c>
      <c r="G181" s="5">
        <v>480000.4</v>
      </c>
    </row>
    <row r="182" spans="1:7" x14ac:dyDescent="0.25">
      <c r="A182" s="3" t="s">
        <v>626</v>
      </c>
      <c r="B182" s="4" t="s">
        <v>636</v>
      </c>
      <c r="C182" s="4" t="s">
        <v>637</v>
      </c>
      <c r="D182" s="4" t="s">
        <v>638</v>
      </c>
      <c r="E182" s="4" t="s">
        <v>639</v>
      </c>
      <c r="F182" s="4" t="s">
        <v>14</v>
      </c>
      <c r="G182" s="5">
        <v>3552490.55</v>
      </c>
    </row>
    <row r="183" spans="1:7" x14ac:dyDescent="0.25">
      <c r="A183" s="3" t="s">
        <v>640</v>
      </c>
      <c r="B183" s="4" t="s">
        <v>641</v>
      </c>
      <c r="C183" s="4" t="s">
        <v>419</v>
      </c>
      <c r="D183" s="4" t="s">
        <v>642</v>
      </c>
      <c r="E183" s="4" t="s">
        <v>643</v>
      </c>
      <c r="F183" s="4" t="s">
        <v>14</v>
      </c>
      <c r="G183" s="5">
        <v>29400</v>
      </c>
    </row>
    <row r="184" spans="1:7" x14ac:dyDescent="0.25">
      <c r="A184" s="3" t="s">
        <v>640</v>
      </c>
      <c r="B184" s="4" t="s">
        <v>215</v>
      </c>
      <c r="C184" s="4" t="s">
        <v>539</v>
      </c>
      <c r="D184" s="4" t="s">
        <v>644</v>
      </c>
      <c r="E184" s="4" t="s">
        <v>645</v>
      </c>
      <c r="F184" s="4" t="s">
        <v>14</v>
      </c>
      <c r="G184" s="5">
        <v>1300000</v>
      </c>
    </row>
    <row r="185" spans="1:7" x14ac:dyDescent="0.25">
      <c r="A185" s="3" t="s">
        <v>640</v>
      </c>
      <c r="B185" s="4" t="s">
        <v>646</v>
      </c>
      <c r="C185" s="4" t="s">
        <v>647</v>
      </c>
      <c r="D185" s="4" t="s">
        <v>648</v>
      </c>
      <c r="E185" s="4" t="s">
        <v>649</v>
      </c>
      <c r="F185" s="4" t="s">
        <v>14</v>
      </c>
      <c r="G185" s="5">
        <v>36344</v>
      </c>
    </row>
    <row r="186" spans="1:7" x14ac:dyDescent="0.25">
      <c r="A186" s="3" t="s">
        <v>640</v>
      </c>
      <c r="B186" s="4" t="s">
        <v>650</v>
      </c>
      <c r="C186" s="4" t="s">
        <v>651</v>
      </c>
      <c r="D186" s="4" t="s">
        <v>652</v>
      </c>
      <c r="E186" s="4" t="s">
        <v>653</v>
      </c>
      <c r="F186" s="4" t="s">
        <v>14</v>
      </c>
      <c r="G186" s="5">
        <v>195617.2</v>
      </c>
    </row>
    <row r="187" spans="1:7" x14ac:dyDescent="0.25">
      <c r="A187" s="3" t="s">
        <v>640</v>
      </c>
      <c r="B187" s="4" t="s">
        <v>654</v>
      </c>
      <c r="C187" s="4" t="s">
        <v>655</v>
      </c>
      <c r="D187" s="4" t="s">
        <v>656</v>
      </c>
      <c r="E187" s="4" t="s">
        <v>657</v>
      </c>
      <c r="F187" s="4" t="s">
        <v>14</v>
      </c>
      <c r="G187" s="5">
        <v>34224.01</v>
      </c>
    </row>
    <row r="188" spans="1:7" x14ac:dyDescent="0.25">
      <c r="A188" s="3" t="s">
        <v>640</v>
      </c>
      <c r="B188" s="4" t="s">
        <v>658</v>
      </c>
      <c r="C188" s="4" t="s">
        <v>659</v>
      </c>
      <c r="D188" s="4" t="s">
        <v>660</v>
      </c>
      <c r="E188" s="4" t="s">
        <v>661</v>
      </c>
      <c r="F188" s="4" t="s">
        <v>14</v>
      </c>
      <c r="G188" s="5">
        <v>33641.410000000003</v>
      </c>
    </row>
    <row r="189" spans="1:7" x14ac:dyDescent="0.25">
      <c r="A189" s="3" t="s">
        <v>640</v>
      </c>
      <c r="B189" s="4" t="s">
        <v>662</v>
      </c>
      <c r="C189" s="4" t="s">
        <v>663</v>
      </c>
      <c r="D189" s="4" t="s">
        <v>664</v>
      </c>
      <c r="E189" s="4" t="s">
        <v>665</v>
      </c>
      <c r="F189" s="4" t="s">
        <v>14</v>
      </c>
      <c r="G189" s="5">
        <v>9500</v>
      </c>
    </row>
    <row r="190" spans="1:7" x14ac:dyDescent="0.25">
      <c r="A190" s="3" t="s">
        <v>640</v>
      </c>
      <c r="B190" s="4" t="s">
        <v>666</v>
      </c>
      <c r="C190" s="4" t="s">
        <v>667</v>
      </c>
      <c r="D190" s="4" t="s">
        <v>668</v>
      </c>
      <c r="E190" s="4" t="s">
        <v>669</v>
      </c>
      <c r="F190" s="4" t="s">
        <v>14</v>
      </c>
      <c r="G190" s="5">
        <v>64000</v>
      </c>
    </row>
    <row r="191" spans="1:7" x14ac:dyDescent="0.25">
      <c r="A191" s="3" t="s">
        <v>640</v>
      </c>
      <c r="B191" s="4" t="s">
        <v>670</v>
      </c>
      <c r="C191" s="4" t="s">
        <v>671</v>
      </c>
      <c r="D191" s="4" t="s">
        <v>672</v>
      </c>
      <c r="E191" s="4" t="s">
        <v>673</v>
      </c>
      <c r="F191" s="4" t="s">
        <v>14</v>
      </c>
      <c r="G191" s="5">
        <v>576000</v>
      </c>
    </row>
    <row r="192" spans="1:7" x14ac:dyDescent="0.25">
      <c r="A192" s="3" t="s">
        <v>640</v>
      </c>
      <c r="B192" s="4" t="s">
        <v>612</v>
      </c>
      <c r="C192" s="4" t="s">
        <v>613</v>
      </c>
      <c r="D192" s="4" t="s">
        <v>674</v>
      </c>
      <c r="E192" s="4" t="s">
        <v>675</v>
      </c>
      <c r="F192" s="4" t="s">
        <v>14</v>
      </c>
      <c r="G192" s="5">
        <v>85196</v>
      </c>
    </row>
    <row r="193" spans="1:7" x14ac:dyDescent="0.25">
      <c r="A193" s="3" t="s">
        <v>640</v>
      </c>
      <c r="B193" s="4" t="s">
        <v>460</v>
      </c>
      <c r="C193" s="4" t="s">
        <v>79</v>
      </c>
      <c r="D193" s="4" t="s">
        <v>676</v>
      </c>
      <c r="E193" s="4" t="s">
        <v>677</v>
      </c>
      <c r="F193" s="4" t="s">
        <v>14</v>
      </c>
      <c r="G193" s="5">
        <v>39268.04</v>
      </c>
    </row>
    <row r="194" spans="1:7" x14ac:dyDescent="0.25">
      <c r="A194" s="3" t="s">
        <v>640</v>
      </c>
      <c r="B194" s="4" t="s">
        <v>678</v>
      </c>
      <c r="C194" s="4" t="s">
        <v>679</v>
      </c>
      <c r="D194" s="4" t="s">
        <v>680</v>
      </c>
      <c r="E194" s="4" t="s">
        <v>681</v>
      </c>
      <c r="F194" s="4" t="s">
        <v>14</v>
      </c>
      <c r="G194" s="5">
        <v>5049799.38</v>
      </c>
    </row>
    <row r="195" spans="1:7" x14ac:dyDescent="0.25">
      <c r="A195" s="3" t="s">
        <v>640</v>
      </c>
      <c r="B195" s="4" t="s">
        <v>682</v>
      </c>
      <c r="C195" s="4" t="s">
        <v>91</v>
      </c>
      <c r="D195" s="4" t="s">
        <v>683</v>
      </c>
      <c r="E195" s="4" t="s">
        <v>684</v>
      </c>
      <c r="F195" s="4" t="s">
        <v>14</v>
      </c>
      <c r="G195" s="5">
        <v>12193.18</v>
      </c>
    </row>
    <row r="196" spans="1:7" x14ac:dyDescent="0.25">
      <c r="A196" s="3" t="s">
        <v>685</v>
      </c>
      <c r="B196" s="4" t="s">
        <v>686</v>
      </c>
      <c r="C196" s="4" t="s">
        <v>333</v>
      </c>
      <c r="D196" s="4" t="s">
        <v>687</v>
      </c>
      <c r="E196" s="4" t="s">
        <v>688</v>
      </c>
      <c r="F196" s="4" t="s">
        <v>14</v>
      </c>
      <c r="G196" s="5">
        <v>180540</v>
      </c>
    </row>
    <row r="197" spans="1:7" x14ac:dyDescent="0.25">
      <c r="A197" s="3" t="s">
        <v>685</v>
      </c>
      <c r="B197" s="4" t="s">
        <v>689</v>
      </c>
      <c r="C197" s="4" t="s">
        <v>600</v>
      </c>
      <c r="D197" s="4" t="s">
        <v>690</v>
      </c>
      <c r="E197" s="4" t="s">
        <v>691</v>
      </c>
      <c r="F197" s="4" t="s">
        <v>14</v>
      </c>
      <c r="G197" s="5">
        <v>39330.82</v>
      </c>
    </row>
    <row r="198" spans="1:7" x14ac:dyDescent="0.25">
      <c r="A198" s="3" t="s">
        <v>685</v>
      </c>
      <c r="B198" s="4" t="s">
        <v>692</v>
      </c>
      <c r="C198" s="4" t="s">
        <v>693</v>
      </c>
      <c r="D198" s="4" t="s">
        <v>694</v>
      </c>
      <c r="E198" s="4" t="s">
        <v>695</v>
      </c>
      <c r="F198" s="4" t="s">
        <v>14</v>
      </c>
      <c r="G198" s="5">
        <v>41400.019999999997</v>
      </c>
    </row>
    <row r="199" spans="1:7" x14ac:dyDescent="0.25">
      <c r="A199" s="3" t="s">
        <v>685</v>
      </c>
      <c r="B199" s="4" t="s">
        <v>696</v>
      </c>
      <c r="C199" s="4" t="s">
        <v>252</v>
      </c>
      <c r="D199" s="4" t="s">
        <v>697</v>
      </c>
      <c r="E199" s="4" t="s">
        <v>698</v>
      </c>
      <c r="F199" s="4" t="s">
        <v>14</v>
      </c>
      <c r="G199" s="5">
        <v>54870</v>
      </c>
    </row>
    <row r="200" spans="1:7" x14ac:dyDescent="0.25">
      <c r="A200" s="3" t="s">
        <v>685</v>
      </c>
      <c r="B200" s="4" t="s">
        <v>203</v>
      </c>
      <c r="C200" s="4" t="s">
        <v>451</v>
      </c>
      <c r="D200" s="4" t="s">
        <v>699</v>
      </c>
      <c r="E200" s="4" t="s">
        <v>700</v>
      </c>
      <c r="F200" s="4" t="s">
        <v>14</v>
      </c>
      <c r="G200" s="5">
        <v>385447</v>
      </c>
    </row>
    <row r="201" spans="1:7" x14ac:dyDescent="0.25">
      <c r="A201" s="3" t="s">
        <v>685</v>
      </c>
      <c r="B201" s="4" t="s">
        <v>450</v>
      </c>
      <c r="C201" s="4" t="s">
        <v>427</v>
      </c>
      <c r="D201" s="4" t="s">
        <v>701</v>
      </c>
      <c r="E201" s="4" t="s">
        <v>702</v>
      </c>
      <c r="F201" s="4" t="s">
        <v>14</v>
      </c>
      <c r="G201" s="5">
        <v>37170</v>
      </c>
    </row>
    <row r="202" spans="1:7" x14ac:dyDescent="0.25">
      <c r="A202" s="3" t="s">
        <v>685</v>
      </c>
      <c r="B202" s="4" t="s">
        <v>703</v>
      </c>
      <c r="C202" s="4" t="s">
        <v>577</v>
      </c>
      <c r="D202" s="4" t="s">
        <v>704</v>
      </c>
      <c r="E202" s="4" t="s">
        <v>705</v>
      </c>
      <c r="F202" s="4" t="s">
        <v>14</v>
      </c>
      <c r="G202" s="5">
        <v>63830.92</v>
      </c>
    </row>
    <row r="203" spans="1:7" x14ac:dyDescent="0.25">
      <c r="A203" s="3" t="s">
        <v>685</v>
      </c>
      <c r="B203" s="4" t="s">
        <v>706</v>
      </c>
      <c r="C203" s="4" t="s">
        <v>707</v>
      </c>
      <c r="D203" s="4" t="s">
        <v>708</v>
      </c>
      <c r="E203" s="4" t="s">
        <v>709</v>
      </c>
      <c r="F203" s="4" t="s">
        <v>14</v>
      </c>
      <c r="G203" s="5">
        <v>129394.63</v>
      </c>
    </row>
    <row r="204" spans="1:7" x14ac:dyDescent="0.25">
      <c r="A204" s="3" t="s">
        <v>710</v>
      </c>
      <c r="B204" s="4" t="s">
        <v>711</v>
      </c>
      <c r="C204" s="4" t="s">
        <v>178</v>
      </c>
      <c r="D204" s="4" t="s">
        <v>712</v>
      </c>
      <c r="E204" s="4" t="s">
        <v>713</v>
      </c>
      <c r="F204" s="4" t="s">
        <v>14</v>
      </c>
      <c r="G204" s="5">
        <v>595563.64</v>
      </c>
    </row>
    <row r="205" spans="1:7" x14ac:dyDescent="0.25">
      <c r="A205" s="3" t="s">
        <v>710</v>
      </c>
      <c r="B205" s="4" t="s">
        <v>714</v>
      </c>
      <c r="C205" s="4" t="s">
        <v>715</v>
      </c>
      <c r="D205" s="4" t="s">
        <v>716</v>
      </c>
      <c r="E205" s="4" t="s">
        <v>717</v>
      </c>
      <c r="F205" s="4" t="s">
        <v>14</v>
      </c>
      <c r="G205" s="5">
        <v>8260</v>
      </c>
    </row>
    <row r="206" spans="1:7" x14ac:dyDescent="0.25">
      <c r="A206" s="3" t="s">
        <v>710</v>
      </c>
      <c r="B206" s="4" t="s">
        <v>718</v>
      </c>
      <c r="C206" s="4" t="s">
        <v>518</v>
      </c>
      <c r="D206" s="4" t="s">
        <v>719</v>
      </c>
      <c r="E206" s="4" t="s">
        <v>720</v>
      </c>
      <c r="F206" s="4" t="s">
        <v>14</v>
      </c>
      <c r="G206" s="5">
        <v>29960.01</v>
      </c>
    </row>
    <row r="207" spans="1:7" x14ac:dyDescent="0.25">
      <c r="A207" s="3" t="s">
        <v>710</v>
      </c>
      <c r="B207" s="4" t="s">
        <v>721</v>
      </c>
      <c r="C207" s="4" t="s">
        <v>722</v>
      </c>
      <c r="D207" s="4" t="s">
        <v>723</v>
      </c>
      <c r="E207" s="4" t="s">
        <v>724</v>
      </c>
      <c r="F207" s="4" t="s">
        <v>14</v>
      </c>
      <c r="G207" s="5">
        <v>2962982.83</v>
      </c>
    </row>
    <row r="208" spans="1:7" x14ac:dyDescent="0.25">
      <c r="A208" s="3" t="s">
        <v>710</v>
      </c>
      <c r="B208" s="4" t="s">
        <v>725</v>
      </c>
      <c r="C208" s="4" t="s">
        <v>104</v>
      </c>
      <c r="D208" s="4" t="s">
        <v>726</v>
      </c>
      <c r="E208" s="4" t="s">
        <v>727</v>
      </c>
      <c r="F208" s="4" t="s">
        <v>14</v>
      </c>
      <c r="G208" s="5">
        <v>12410.01</v>
      </c>
    </row>
    <row r="209" spans="1:7" x14ac:dyDescent="0.25">
      <c r="A209" s="3" t="s">
        <v>710</v>
      </c>
      <c r="B209" s="4" t="s">
        <v>728</v>
      </c>
      <c r="C209" s="4" t="s">
        <v>229</v>
      </c>
      <c r="D209" s="4" t="s">
        <v>729</v>
      </c>
      <c r="E209" s="4" t="s">
        <v>730</v>
      </c>
      <c r="F209" s="4" t="s">
        <v>14</v>
      </c>
      <c r="G209" s="5">
        <v>29500</v>
      </c>
    </row>
    <row r="210" spans="1:7" x14ac:dyDescent="0.25">
      <c r="A210" s="3" t="s">
        <v>710</v>
      </c>
      <c r="B210" s="4" t="s">
        <v>460</v>
      </c>
      <c r="C210" s="4" t="s">
        <v>154</v>
      </c>
      <c r="D210" s="4" t="s">
        <v>731</v>
      </c>
      <c r="E210" s="4" t="s">
        <v>732</v>
      </c>
      <c r="F210" s="4" t="s">
        <v>14</v>
      </c>
      <c r="G210" s="5">
        <v>42497.7</v>
      </c>
    </row>
    <row r="211" spans="1:7" x14ac:dyDescent="0.25">
      <c r="A211" s="3" t="s">
        <v>710</v>
      </c>
      <c r="B211" s="4" t="s">
        <v>733</v>
      </c>
      <c r="C211" s="4" t="s">
        <v>734</v>
      </c>
      <c r="D211" s="4" t="s">
        <v>735</v>
      </c>
      <c r="E211" s="4" t="s">
        <v>736</v>
      </c>
      <c r="F211" s="4" t="s">
        <v>14</v>
      </c>
      <c r="G211" s="5">
        <v>1388721.1140000001</v>
      </c>
    </row>
    <row r="212" spans="1:7" x14ac:dyDescent="0.25">
      <c r="A212" s="3" t="s">
        <v>710</v>
      </c>
      <c r="B212" s="4" t="s">
        <v>737</v>
      </c>
      <c r="C212" s="4" t="s">
        <v>313</v>
      </c>
      <c r="D212" s="4" t="s">
        <v>738</v>
      </c>
      <c r="E212" s="4" t="s">
        <v>739</v>
      </c>
      <c r="F212" s="4" t="s">
        <v>14</v>
      </c>
      <c r="G212" s="5">
        <v>200000</v>
      </c>
    </row>
    <row r="213" spans="1:7" ht="15.75" thickBot="1" x14ac:dyDescent="0.3">
      <c r="A213" s="3"/>
      <c r="B213" s="4"/>
      <c r="C213" s="4"/>
      <c r="D213" s="4"/>
      <c r="E213" s="4"/>
      <c r="F213" s="4"/>
      <c r="G213" s="6">
        <f>SUM(G6:G212)</f>
        <v>76419374.09551999</v>
      </c>
    </row>
    <row r="214" spans="1:7" ht="15.75" thickTop="1" x14ac:dyDescent="0.25"/>
    <row r="219" spans="1:7" ht="16.5" thickBot="1" x14ac:dyDescent="0.3">
      <c r="B219" s="28" t="s">
        <v>740</v>
      </c>
      <c r="C219" s="28"/>
      <c r="D219" s="28"/>
      <c r="E219" s="7" t="s">
        <v>741</v>
      </c>
      <c r="F219" s="7" t="s">
        <v>742</v>
      </c>
      <c r="G219" s="7" t="s">
        <v>743</v>
      </c>
    </row>
    <row r="220" spans="1:7" x14ac:dyDescent="0.25">
      <c r="B220" s="29" t="s">
        <v>744</v>
      </c>
      <c r="C220" s="30"/>
      <c r="D220" s="30"/>
      <c r="E220" s="8" t="s">
        <v>745</v>
      </c>
      <c r="F220" s="9">
        <v>4604525.7939999979</v>
      </c>
      <c r="G220" s="10">
        <f>+F220/F225</f>
        <v>6.0253382712145684E-2</v>
      </c>
    </row>
    <row r="221" spans="1:7" x14ac:dyDescent="0.25">
      <c r="B221" s="20" t="s">
        <v>746</v>
      </c>
      <c r="C221" s="21"/>
      <c r="D221" s="21"/>
      <c r="E221" s="11" t="s">
        <v>747</v>
      </c>
      <c r="F221" s="12">
        <v>2426109.15</v>
      </c>
      <c r="G221" s="13">
        <f>+F221/F225</f>
        <v>3.174730464250463E-2</v>
      </c>
    </row>
    <row r="222" spans="1:7" x14ac:dyDescent="0.25">
      <c r="B222" s="20" t="s">
        <v>748</v>
      </c>
      <c r="C222" s="21"/>
      <c r="D222" s="21"/>
      <c r="E222" s="11" t="s">
        <v>749</v>
      </c>
      <c r="F222" s="12">
        <v>33398382.303999998</v>
      </c>
      <c r="G222" s="13">
        <f>+F222/F225</f>
        <v>0.43704077270057023</v>
      </c>
    </row>
    <row r="223" spans="1:7" x14ac:dyDescent="0.25">
      <c r="B223" s="20" t="s">
        <v>750</v>
      </c>
      <c r="C223" s="21"/>
      <c r="D223" s="21"/>
      <c r="E223" s="11" t="s">
        <v>751</v>
      </c>
      <c r="F223" s="12">
        <v>35990356.847520001</v>
      </c>
      <c r="G223" s="13">
        <f>+F223/F225</f>
        <v>0.47095853994477954</v>
      </c>
    </row>
    <row r="224" spans="1:7" ht="15.75" thickBot="1" x14ac:dyDescent="0.3">
      <c r="B224" s="22" t="s">
        <v>752</v>
      </c>
      <c r="C224" s="23"/>
      <c r="D224" s="23"/>
      <c r="E224" s="14" t="s">
        <v>753</v>
      </c>
      <c r="F224" s="15">
        <v>0</v>
      </c>
      <c r="G224" s="16">
        <f>+F224/F225</f>
        <v>0</v>
      </c>
    </row>
    <row r="225" spans="5:7" ht="15.75" thickBot="1" x14ac:dyDescent="0.3">
      <c r="E225" s="17" t="s">
        <v>754</v>
      </c>
      <c r="F225" s="18">
        <f>SUM(F220:F224)</f>
        <v>76419374.09551999</v>
      </c>
      <c r="G225" s="19">
        <f>SUM(G220:G224)</f>
        <v>1</v>
      </c>
    </row>
    <row r="226" spans="5:7" ht="15.75" thickTop="1" x14ac:dyDescent="0.25"/>
  </sheetData>
  <mergeCells count="8">
    <mergeCell ref="B223:D223"/>
    <mergeCell ref="B224:D224"/>
    <mergeCell ref="C3:G4"/>
    <mergeCell ref="D5:F5"/>
    <mergeCell ref="B219:D219"/>
    <mergeCell ref="B220:D220"/>
    <mergeCell ref="B221:D221"/>
    <mergeCell ref="B222:D2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Felipe Moronta</dc:creator>
  <cp:lastModifiedBy>Juan Francisco Felipe Moronta</cp:lastModifiedBy>
  <dcterms:created xsi:type="dcterms:W3CDTF">2018-08-03T16:21:09Z</dcterms:created>
  <dcterms:modified xsi:type="dcterms:W3CDTF">2018-08-03T17:06:12Z</dcterms:modified>
</cp:coreProperties>
</file>