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5A843FBE-63F7-43A0-AA5C-49AD6594C4AA}" xr6:coauthVersionLast="34" xr6:coauthVersionMax="34" xr10:uidLastSave="{00000000-0000-0000-0000-000000000000}"/>
  <bookViews>
    <workbookView xWindow="0" yWindow="0" windowWidth="21660" windowHeight="11520" xr2:uid="{44D19007-6EEC-4F53-99F8-B4D7637C21C1}"/>
  </bookViews>
  <sheets>
    <sheet name="Mayo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G174" i="1" s="1"/>
  <c r="G173" i="1"/>
  <c r="G166" i="1"/>
  <c r="G175" i="1" l="1"/>
  <c r="G172" i="1"/>
  <c r="G177" i="1" s="1"/>
  <c r="G176" i="1"/>
</calcChain>
</file>

<file path=xl/sharedStrings.xml><?xml version="1.0" encoding="utf-8"?>
<sst xmlns="http://schemas.openxmlformats.org/spreadsheetml/2006/main" count="978" uniqueCount="596">
  <si>
    <t>Reporte de Ordenes y Contratos de Compra Mayo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</si>
  <si>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</si>
  <si>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</si>
  <si>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</si>
  <si>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</si>
  <si>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</si>
  <si>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</si>
  <si>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</si>
  <si>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</si>
  <si>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02/05/2017</t>
  </si>
  <si>
    <t>Mant. y Rep. de Vehículos (  Transportacion )</t>
  </si>
  <si>
    <t>Repuestos y Servicios Los Compañeros, SRL</t>
  </si>
  <si>
    <t>OC-411-2017</t>
  </si>
  <si>
    <t>PE-195-2017</t>
  </si>
  <si>
    <t>Aprobado</t>
  </si>
  <si>
    <t>Serv. Alquiler de Vivienda (Renovación de contrato del 01/01/2017 al 01/01/2018, Aeropuerto presidente Juan Bosch)</t>
  </si>
  <si>
    <t>JUAN RAMON GONZALEZ SANCHEZ</t>
  </si>
  <si>
    <t>CO-185-2017</t>
  </si>
  <si>
    <t>PE-207-2017</t>
  </si>
  <si>
    <t>Serv. Cena Típica (Invitados Int. del Seminario Internacional de Aduanas Verdes, 05/05/17)</t>
  </si>
  <si>
    <t>JALAO, SRL</t>
  </si>
  <si>
    <t>CO-186-2017</t>
  </si>
  <si>
    <t>CDU-263-2017</t>
  </si>
  <si>
    <t>03/05/2017</t>
  </si>
  <si>
    <t>Adq. de Filtros y materiales para Mantenimiento  DGAP-DAF-CM-2017-0040</t>
  </si>
  <si>
    <t>JL Diesel Servi, SRL</t>
  </si>
  <si>
    <t>OC-412-2017</t>
  </si>
  <si>
    <t>CMC-38-2017</t>
  </si>
  <si>
    <t>Adq. de dos (2) Batería Sección Policial)</t>
  </si>
  <si>
    <t>Ohtsu del Caribe, SRL</t>
  </si>
  <si>
    <t>OC-413-2017</t>
  </si>
  <si>
    <t>CDU-264-2017</t>
  </si>
  <si>
    <t>Adq. de varios artículos(Termos, Cafeteras, Grecas y Estufa)   DGAP-UC-CD-2017-0261</t>
  </si>
  <si>
    <t>ANTONIO P. HACHE &amp; CO, SAS</t>
  </si>
  <si>
    <t>OC-414-2017</t>
  </si>
  <si>
    <t>CDU-262-2017</t>
  </si>
  <si>
    <t>Serv. Licenciamiento Microsoft Enterprise (Renovación de contrato del 20/04/2017 al 20/04/2018)</t>
  </si>
  <si>
    <t>Softwareone SW1 Dominican Republic, SRL</t>
  </si>
  <si>
    <t>CO-187-2017</t>
  </si>
  <si>
    <t>PE-208-2017</t>
  </si>
  <si>
    <t>04/05/2017</t>
  </si>
  <si>
    <t>Adq. Combustible (Adm. Puerto Plata, del 03/03 al 09/03/17)</t>
  </si>
  <si>
    <t>Combustible y Derivados del Norte, SRL</t>
  </si>
  <si>
    <t>OC-420-2017</t>
  </si>
  <si>
    <t>PE-209-2017</t>
  </si>
  <si>
    <t>Adq. Combustible (DGA)</t>
  </si>
  <si>
    <t>Sunix Petroleum, SRL</t>
  </si>
  <si>
    <t>OC-419-2017</t>
  </si>
  <si>
    <t>PE-210-2017</t>
  </si>
  <si>
    <t>Adq. de utensilios de hogar   DGAP-UC-CD-2017-0268</t>
  </si>
  <si>
    <t>Centro Cuesta Nacional, SAS</t>
  </si>
  <si>
    <t>OC-416-2017</t>
  </si>
  <si>
    <t>CDU-267-2017</t>
  </si>
  <si>
    <t>Adquisición de materiales  ferreteros ( Sub-Direccion  de Tecnología )</t>
  </si>
  <si>
    <t>OC-418-2017</t>
  </si>
  <si>
    <t>CDU-213-2017</t>
  </si>
  <si>
    <t>Aquisicion de (4) Nuematicos para Inteligencia Aduanera</t>
  </si>
  <si>
    <t>HYL, SA</t>
  </si>
  <si>
    <t>OC-417-2017</t>
  </si>
  <si>
    <t>CDU-268-2017</t>
  </si>
  <si>
    <t>Cumplido</t>
  </si>
  <si>
    <t>Serv. Refrigerios (Diferentes actividades de esta DGA)</t>
  </si>
  <si>
    <t>Maria Isabel de Farías, Servicios de Catering, SRL</t>
  </si>
  <si>
    <t>CO-189-2017</t>
  </si>
  <si>
    <t>CDU-270-2017</t>
  </si>
  <si>
    <t>Serv. de Suministro e Intalacion de (4) Patines de Contrapesos Ascensores ( Agora Mall )</t>
  </si>
  <si>
    <t>Servicios e Instalaciones Técnicas, SRL</t>
  </si>
  <si>
    <t>CO-188-2017</t>
  </si>
  <si>
    <t>CDU-266-2017</t>
  </si>
  <si>
    <t>05/05/2017</t>
  </si>
  <si>
    <t>Adq. de utensilios de hogar  DGAP-UC-CD-2017-0272</t>
  </si>
  <si>
    <t>OC-421-2017</t>
  </si>
  <si>
    <t>CDU-272-2017</t>
  </si>
  <si>
    <t>Serv. Rep. (3) Copiadoras (Haina Oriental)</t>
  </si>
  <si>
    <t>Copydom, SRL</t>
  </si>
  <si>
    <t>CO-192-2017</t>
  </si>
  <si>
    <t>CDU-230-2017</t>
  </si>
  <si>
    <t>Serv. de Publicidad (Contrato del 08/02 al 08/05/2017)</t>
  </si>
  <si>
    <t>CANAL NACIONAL DE INFORMACIONES (CNI) CON WILLY PAZ,  SRL</t>
  </si>
  <si>
    <t>CO-190-2017</t>
  </si>
  <si>
    <t>PE-211-2017</t>
  </si>
  <si>
    <t>Serv. de Publicidad (Contrato del 10/04/2017 al 10/04/2018)</t>
  </si>
  <si>
    <t>Xmedios, SRL (XMESA)</t>
  </si>
  <si>
    <t>CO-191-2017</t>
  </si>
  <si>
    <t>PE-212-2017</t>
  </si>
  <si>
    <t>08/05/2017</t>
  </si>
  <si>
    <t>Adq. Armario 2 puertas en cristal (Despacho DGA)</t>
  </si>
  <si>
    <t>Ofinova, SRL</t>
  </si>
  <si>
    <t>OC-429-2017</t>
  </si>
  <si>
    <t>CDU-280-2017</t>
  </si>
  <si>
    <t>Adq. Boletos Aereo (Varios Empleados de esta DGA)</t>
  </si>
  <si>
    <t>Rosario &amp; Pichardo, SRL</t>
  </si>
  <si>
    <t>OC-428-2017</t>
  </si>
  <si>
    <t>PE-214-2017</t>
  </si>
  <si>
    <t>Adq. Ron Gran Reserv (Para ser obsequiado a colaboradores internacionales)</t>
  </si>
  <si>
    <t>Almacenes Hatuey, SRL</t>
  </si>
  <si>
    <t>OC-427-2017</t>
  </si>
  <si>
    <t>CDU-279-2017</t>
  </si>
  <si>
    <t>Adq. de (2) Baterías para Depto. de Transportación</t>
  </si>
  <si>
    <t>OC-430-2017</t>
  </si>
  <si>
    <t>CDU-275-2017</t>
  </si>
  <si>
    <t>Adq. de Transformador y Tarjeta BK   DGAP-UC-CD-2017-0273</t>
  </si>
  <si>
    <t>Came Dominicana, SRL</t>
  </si>
  <si>
    <t>OC-426-2017</t>
  </si>
  <si>
    <t>CDU-274-2017</t>
  </si>
  <si>
    <t>09/05/2017</t>
  </si>
  <si>
    <t>Adq. De un (1) Tanque de aceite de 55 Galones</t>
  </si>
  <si>
    <t>San Miguel &amp; Cia, SRL</t>
  </si>
  <si>
    <t>OC-434-2017</t>
  </si>
  <si>
    <t>CDU-269-2017</t>
  </si>
  <si>
    <t>Adq. Velones Aromáticos (Despacho)</t>
  </si>
  <si>
    <t>Altacasa DLMI, SRL</t>
  </si>
  <si>
    <t>OC-433-2017</t>
  </si>
  <si>
    <t>CDU-283-2017</t>
  </si>
  <si>
    <t>Serv. Rep. Copiadora (Correo Expreso)</t>
  </si>
  <si>
    <t>CO-194-2017</t>
  </si>
  <si>
    <t>CDU-231-2017</t>
  </si>
  <si>
    <t>Serv. de Alquiler de Vehículo ( Transportación )</t>
  </si>
  <si>
    <t>In Ves All Solutions, SRL</t>
  </si>
  <si>
    <t>CO-195-2017</t>
  </si>
  <si>
    <t>CDU-282-2017</t>
  </si>
  <si>
    <t>10/05/2017</t>
  </si>
  <si>
    <t>Adq. Mobiliario y Estaciones de Oficina p/Diftes Dptos. y Adms. DGA</t>
  </si>
  <si>
    <t>OC-439-2017</t>
  </si>
  <si>
    <t>CP-19-2017</t>
  </si>
  <si>
    <t>BH Mobiliario, SRL</t>
  </si>
  <si>
    <t>OC-437-2017</t>
  </si>
  <si>
    <t>Muebles Omar, SA</t>
  </si>
  <si>
    <t>OC-438-2017</t>
  </si>
  <si>
    <t>Adquisición de Radios de Comunicación para la DGA</t>
  </si>
  <si>
    <t>Cosmos Media Television, SRL</t>
  </si>
  <si>
    <t>OC-436-2017</t>
  </si>
  <si>
    <t>CP-23-2017</t>
  </si>
  <si>
    <t>Renovación contrato del 09/11/2016 al 09/11/2017 Solución de Equipos de Seguridad de la Red, Sede Central y Adm.</t>
  </si>
  <si>
    <t>Columbus Networks Dominicana, S.A</t>
  </si>
  <si>
    <t>CO-197-2017</t>
  </si>
  <si>
    <t>PE-218-2017</t>
  </si>
  <si>
    <t>Renovación de contrato del 07/03/2017 al 07/03/2018 serv. MPLS AILA -Courriers</t>
  </si>
  <si>
    <t>CO-196-2017</t>
  </si>
  <si>
    <t>PE-217-2017</t>
  </si>
  <si>
    <t>11/05/2017</t>
  </si>
  <si>
    <t>Adq, Cajas (Archivo Maletín K UASD, Dpto. Admisión Temporal)</t>
  </si>
  <si>
    <t>Smurfit Kappa Republica Dominicana, SA</t>
  </si>
  <si>
    <t>OC-443-2017</t>
  </si>
  <si>
    <t>CDU-288-2017</t>
  </si>
  <si>
    <t>Adq. Herramientas y Materiales para construcción de bandeja de aire</t>
  </si>
  <si>
    <t>OC-442-2017</t>
  </si>
  <si>
    <t>CDU-286-2017</t>
  </si>
  <si>
    <t>Adq. Rollos de Etiqueta 4´´ x 2 ´´ Térmicas Directas</t>
  </si>
  <si>
    <t>Gadintermec, SRL</t>
  </si>
  <si>
    <t>OC-441-2017</t>
  </si>
  <si>
    <t>CDU-287-2017</t>
  </si>
  <si>
    <t>Serv. Fotocopiado de Manuales (Dpto. Subsistemas Técnicos de RRHH)</t>
  </si>
  <si>
    <t>Copicentro Diall, SRL</t>
  </si>
  <si>
    <t>CO-198-2017</t>
  </si>
  <si>
    <t>PE-219-2017</t>
  </si>
  <si>
    <t>Sol. Servicio de Lavado y Clorificación de cisterna Adm. Haina Occiden</t>
  </si>
  <si>
    <t>Perseus Comercial, SRL</t>
  </si>
  <si>
    <t>CO-199-2017</t>
  </si>
  <si>
    <t>CDU-285-2017</t>
  </si>
  <si>
    <t>12/05/2017</t>
  </si>
  <si>
    <t>OC-445-2017</t>
  </si>
  <si>
    <t>PE-222-2017</t>
  </si>
  <si>
    <t>Adq. Metanol para el Laboratorio, DGA.</t>
  </si>
  <si>
    <t>Corporación Paradox, SRL</t>
  </si>
  <si>
    <t>OC-446-2017</t>
  </si>
  <si>
    <t>CDU-294-2017</t>
  </si>
  <si>
    <t>Adquisición Pintura y Gomas para Carretillas</t>
  </si>
  <si>
    <t>OC-448-2017</t>
  </si>
  <si>
    <t>CDU-293-2017</t>
  </si>
  <si>
    <t>Adquisición de Bonos para ser usados en esta DGA</t>
  </si>
  <si>
    <t>OC-447-2017</t>
  </si>
  <si>
    <t>CP-31-2017</t>
  </si>
  <si>
    <t>Adquisición de Candados</t>
  </si>
  <si>
    <t>TDP Dominicana, SRL</t>
  </si>
  <si>
    <t>OC-444-2017</t>
  </si>
  <si>
    <t>CDU-292-2017</t>
  </si>
  <si>
    <t>Confección de Carpetas en azul marino   DGAP-UC-CD-2017-0274</t>
  </si>
  <si>
    <t>New Image Solutións And Marketing, SRL</t>
  </si>
  <si>
    <t>OC-450-2017</t>
  </si>
  <si>
    <t>CDU-276-2017</t>
  </si>
  <si>
    <t>Curso Básico de Técnicas Aduaneras y Compras y Contrataciones Públicas</t>
  </si>
  <si>
    <t>CENTRO DE CAPACITACION EN POLITICA Y GESTION FISCAL</t>
  </si>
  <si>
    <t>CO-203-2017</t>
  </si>
  <si>
    <t>PE-223-2017</t>
  </si>
  <si>
    <t>Mant. Rev. y Cambio de Piezas de vehículos (Transportación)</t>
  </si>
  <si>
    <t>Retucar Auto Paint, SRL</t>
  </si>
  <si>
    <t>OC-451-2017</t>
  </si>
  <si>
    <t>PE-221-2017</t>
  </si>
  <si>
    <t>Serv. Hospedaje</t>
  </si>
  <si>
    <t>CO-205-2017</t>
  </si>
  <si>
    <t>CDU-296-2017</t>
  </si>
  <si>
    <t>Serv. Publicación de Aviso</t>
  </si>
  <si>
    <t>Grupo Diario Libre, SA</t>
  </si>
  <si>
    <t>CO-200-2017</t>
  </si>
  <si>
    <t>PE-220-2017</t>
  </si>
  <si>
    <t>Serv. de Reimpresión de 2000 ejemplares de revista de esta DGA.</t>
  </si>
  <si>
    <t>Editora Alfa y Omega, SRL</t>
  </si>
  <si>
    <t>CO-202-2017</t>
  </si>
  <si>
    <t>CMC-2-2017</t>
  </si>
  <si>
    <t>Servicios de Pruebas de Laboratorios Clínicos (Gerencia de RR.HH)</t>
  </si>
  <si>
    <t>Laboratorio Clínico Lic. Patria M.  Rivas, SRL</t>
  </si>
  <si>
    <t>CO-201-2017</t>
  </si>
  <si>
    <t>CMC-48-2017</t>
  </si>
  <si>
    <t>15/05/2017</t>
  </si>
  <si>
    <t>24 Cajas de Cinta Adhesivas de 2 Pulgadas de ancho</t>
  </si>
  <si>
    <t>Offitek, SRL</t>
  </si>
  <si>
    <t>OC-453-2017</t>
  </si>
  <si>
    <t>CDU-300-2017</t>
  </si>
  <si>
    <t>Adq .de Batas y Overoles (Dpto. de Subasta) DGA</t>
  </si>
  <si>
    <t>Borda 2, SRL</t>
  </si>
  <si>
    <t>OC-458-2017</t>
  </si>
  <si>
    <t>CDU-298-2017</t>
  </si>
  <si>
    <t>Adq. Tarjetas de Presentación ( Director General de Aduanas)</t>
  </si>
  <si>
    <t>JL Editora, SRL</t>
  </si>
  <si>
    <t>OC-452-2017</t>
  </si>
  <si>
    <t>CDU-299-2017</t>
  </si>
  <si>
    <t>Adq. de (4) Baterías para diferentes Adm. de esta DGA.</t>
  </si>
  <si>
    <t>OC-454-2017</t>
  </si>
  <si>
    <t>CDU-297-2017</t>
  </si>
  <si>
    <t>Adq. de 6 Neumáticos (Transportación)</t>
  </si>
  <si>
    <t>OC-457-2017</t>
  </si>
  <si>
    <t>CMC-58-2017</t>
  </si>
  <si>
    <t>Adquisicion  de Toners (Laboratorio de Aduanas) DGA</t>
  </si>
  <si>
    <t>Everprint Technologies Dominicana, SRL</t>
  </si>
  <si>
    <t>OC-456-2017</t>
  </si>
  <si>
    <t>CDU-273-2017</t>
  </si>
  <si>
    <t>Adquisición de materiales ferreteros y pinturas</t>
  </si>
  <si>
    <t>Limpieza Profunda y Algo Mas - Limpromas, SRL</t>
  </si>
  <si>
    <t>OC-455-2017</t>
  </si>
  <si>
    <t>CP-20-2017</t>
  </si>
  <si>
    <t>16/05/2017</t>
  </si>
  <si>
    <t>Auto Centro Duarte Herrera, SRL</t>
  </si>
  <si>
    <t>OC-460-2017</t>
  </si>
  <si>
    <t>PE-213-2017</t>
  </si>
  <si>
    <t>Delta Comercial, SA</t>
  </si>
  <si>
    <t>OC-459-2017</t>
  </si>
  <si>
    <t>PE-225-2017</t>
  </si>
  <si>
    <t>Serv. De Reparación Marmol entrada Principal Adm. Aduanas Santiago.</t>
  </si>
  <si>
    <t>Industria del Granito Menicucci, SAS</t>
  </si>
  <si>
    <t>CO-208-2017</t>
  </si>
  <si>
    <t>CDU-303-2017</t>
  </si>
  <si>
    <t>Serv. Rep. Planta Eléctrica (Adm. Santo Domingo)</t>
  </si>
  <si>
    <t>Electrom, S.A.S</t>
  </si>
  <si>
    <t>CO-209-2017</t>
  </si>
  <si>
    <t>PE-224-2017</t>
  </si>
  <si>
    <t>17/05/2017</t>
  </si>
  <si>
    <t>Adq. Combustible (Aeropuerto Presidente Juan Bosch, abril 2017)</t>
  </si>
  <si>
    <t>Justin Plaza SRL</t>
  </si>
  <si>
    <t>OC-461-2017</t>
  </si>
  <si>
    <t>PE-226-2017</t>
  </si>
  <si>
    <t>Adq. Combustible (Planta eléctrica Club)</t>
  </si>
  <si>
    <t>ESG COMBUSTIBLES, SRL</t>
  </si>
  <si>
    <t>OC-463-2017</t>
  </si>
  <si>
    <t>PE-229-2017</t>
  </si>
  <si>
    <t>Adq. Combustible (Supervisoría General de Seguridad)</t>
  </si>
  <si>
    <t>Inversiones Cajamarca, SRL</t>
  </si>
  <si>
    <t>OC-462-2017</t>
  </si>
  <si>
    <t>PE-227-2017</t>
  </si>
  <si>
    <t>Adq. Trajes y Calzados p/camareros</t>
  </si>
  <si>
    <t>Antonio Chahín M., SA</t>
  </si>
  <si>
    <t>OC-464-2017</t>
  </si>
  <si>
    <t>CDU-295-2017</t>
  </si>
  <si>
    <t>Adq. de (4) Neumáticos(Asig. A.I.L.A.)   DGAP-UC-CD-2017-0301</t>
  </si>
  <si>
    <t>OC-465-2017</t>
  </si>
  <si>
    <t>CDU-304-2017</t>
  </si>
  <si>
    <t>Adquisición de dos (Baterías ) Club de Aduanas</t>
  </si>
  <si>
    <t>OC-468-2017</t>
  </si>
  <si>
    <t>CDU-309-2017</t>
  </si>
  <si>
    <t>Autocamiones, SA</t>
  </si>
  <si>
    <t>OC-467-2017</t>
  </si>
  <si>
    <t>CDU-308-2017</t>
  </si>
  <si>
    <t>Serv. Hospedaje (Adm. La Romana)</t>
  </si>
  <si>
    <t>HOTEL OLIMPO, SA</t>
  </si>
  <si>
    <t>CO-211-2017</t>
  </si>
  <si>
    <t>CDU-305-2017</t>
  </si>
  <si>
    <t>Maria Graciela Corona Castro</t>
  </si>
  <si>
    <t>CO-210-2017</t>
  </si>
  <si>
    <t>CDU-306-2017</t>
  </si>
  <si>
    <t>Serv. Sistema Electrónico para Pago de Peaje, Paso Rápido</t>
  </si>
  <si>
    <t>Consorcio de Tarjetas Dominicanas, S.A</t>
  </si>
  <si>
    <t>CO-212-2017</t>
  </si>
  <si>
    <t>PE-228-2017</t>
  </si>
  <si>
    <t>18/05/2017</t>
  </si>
  <si>
    <t>Adq.  Materiales de Ferretería</t>
  </si>
  <si>
    <t>OC-469-2017</t>
  </si>
  <si>
    <t>CDU-278-2017</t>
  </si>
  <si>
    <t>OC-470-2017</t>
  </si>
  <si>
    <t>Adq. Combustible para plantas eléctrica (Almacenes de Subasta y Haina Occidental)</t>
  </si>
  <si>
    <t>OC-472-2017</t>
  </si>
  <si>
    <t>PE-216-2017</t>
  </si>
  <si>
    <t>Adq. de (2) Baterías para Dirección General Aduanas</t>
  </si>
  <si>
    <t>OC-475-2017</t>
  </si>
  <si>
    <t>CDU-310-2017</t>
  </si>
  <si>
    <t>Adq. de aceite y caja de liquido de frenos</t>
  </si>
  <si>
    <t>Repuestos &amp; Lubricantes Arias, SRL</t>
  </si>
  <si>
    <t>OC-477-2017</t>
  </si>
  <si>
    <t>CDU-312-2017</t>
  </si>
  <si>
    <t>Adq. de bajante y stickers full color para el Depto. Propiedad Intelectual- DGA</t>
  </si>
  <si>
    <t>Joga, SRL</t>
  </si>
  <si>
    <t>OC-471-2017</t>
  </si>
  <si>
    <t>CDU-311-2017</t>
  </si>
  <si>
    <t>Porta Afiches de Pared en Perfiles Metálicos de Aluminio</t>
  </si>
  <si>
    <t>OC-473-2017</t>
  </si>
  <si>
    <t>CDU-313-2017</t>
  </si>
  <si>
    <t>Serv. de Refrigerios (Diferentes actividades de esta DGA)</t>
  </si>
  <si>
    <t>CO-213-2017</t>
  </si>
  <si>
    <t>CDU-301-2017</t>
  </si>
  <si>
    <t>19/05/2017</t>
  </si>
  <si>
    <t>Adq. Bebidas (Diferentes actividades de esta DGA)</t>
  </si>
  <si>
    <t>Wines y Spirit SRL</t>
  </si>
  <si>
    <t>OC-479-2017</t>
  </si>
  <si>
    <t>CDU-315-2017</t>
  </si>
  <si>
    <t>Adq. Materiales para Impresion de Carnets</t>
  </si>
  <si>
    <t>Foto Móvil Industrial, SRL</t>
  </si>
  <si>
    <t>OC-480-2017</t>
  </si>
  <si>
    <t>CMC-66-2017</t>
  </si>
  <si>
    <t>Adquisición de Toners</t>
  </si>
  <si>
    <t>OD DOMINICANA CORP</t>
  </si>
  <si>
    <t>OC-478-2017</t>
  </si>
  <si>
    <t>CDU-316-2017</t>
  </si>
  <si>
    <t>Adquisición de Turno Matic y Materiales para la Div. de Correspondencia</t>
  </si>
  <si>
    <t>Metro Tecnologia (METROTEC), SRL</t>
  </si>
  <si>
    <t>OC-481-2017</t>
  </si>
  <si>
    <t>CDU-318-2017</t>
  </si>
  <si>
    <t>Serv. de Consultoría, soporte y mant. al sistema SIGA ( Renovación de contrato 23/01/2017 al 23/01/2018)</t>
  </si>
  <si>
    <t>DAE JUNG KIM</t>
  </si>
  <si>
    <t>CO-214-2017</t>
  </si>
  <si>
    <t>PE-230-2017</t>
  </si>
  <si>
    <t>Serv. de Lavado de Autobuses y Minibus (Depto. Transportación)</t>
  </si>
  <si>
    <t>ROVERTZ, SRL</t>
  </si>
  <si>
    <t>CO-215-2017</t>
  </si>
  <si>
    <t>CDU-317-2017</t>
  </si>
  <si>
    <t>22/05/2017</t>
  </si>
  <si>
    <t>Adq. 2 Tanques de Oxicloro de 55 gl y 4 Galones de Gel Bactericida</t>
  </si>
  <si>
    <t>Productos Quimicos Industriales PQI, SAS</t>
  </si>
  <si>
    <t>OC-483-2017</t>
  </si>
  <si>
    <t>CDU-314-2017</t>
  </si>
  <si>
    <t>OC-482-2017</t>
  </si>
  <si>
    <t>PE-231-2017</t>
  </si>
  <si>
    <t>OC-485-2017</t>
  </si>
  <si>
    <t>PE-232-2017</t>
  </si>
  <si>
    <t>Adq. una Caja Fuerte de Seguridad       DGAP-UC-CD-2017-0305</t>
  </si>
  <si>
    <t>OC-484-2017</t>
  </si>
  <si>
    <t>CDU-307-2017</t>
  </si>
  <si>
    <t>Talleres el Monumento, SRL</t>
  </si>
  <si>
    <t>OC-488-2017</t>
  </si>
  <si>
    <t>PE-234-2017</t>
  </si>
  <si>
    <t>Serv. Renovación  contrato, del 09/06/2016 al 09/06/2017, Alquiler Oficina (Aduanas Duvergé)</t>
  </si>
  <si>
    <t>Constructora ASG, SRL</t>
  </si>
  <si>
    <t>CO-217-2017</t>
  </si>
  <si>
    <t>PE-235-2017</t>
  </si>
  <si>
    <t>CO-216-2017</t>
  </si>
  <si>
    <t>CDU-321-2017</t>
  </si>
  <si>
    <t>Suministro de 15 rejillas de Aire Acondicionados (Estudios Aduaneros)</t>
  </si>
  <si>
    <t>Electro Frio, SRL</t>
  </si>
  <si>
    <t>OC-487-2017</t>
  </si>
  <si>
    <t>CDU-319-2017</t>
  </si>
  <si>
    <t>23/05/2017</t>
  </si>
  <si>
    <t>Adq. Articulos Promocionales con Logo Institucional ( Gerencia de Relaciones Publicas)</t>
  </si>
  <si>
    <t>GL Promociones, SRL</t>
  </si>
  <si>
    <t>OC-490-2017</t>
  </si>
  <si>
    <t>CMC-64-2017</t>
  </si>
  <si>
    <t>OC-491-2017</t>
  </si>
  <si>
    <t>PE-236-2017</t>
  </si>
  <si>
    <t>Adq. de Obsequios Dia de las Madres, DGA</t>
  </si>
  <si>
    <t>OC-494-2017</t>
  </si>
  <si>
    <t>CDU-325-2017</t>
  </si>
  <si>
    <t>Adquisicion  de Microfono Inalambrico (Dpto. de Mantenimiento) DGA</t>
  </si>
  <si>
    <t>Danilo Music, SRL</t>
  </si>
  <si>
    <t>OC-489-2017</t>
  </si>
  <si>
    <t>CDU-290-2017</t>
  </si>
  <si>
    <t>Adquisición de Valija de Seguridad</t>
  </si>
  <si>
    <t>Importadora Dopel, SRL</t>
  </si>
  <si>
    <t>OC-492-2017</t>
  </si>
  <si>
    <t>CDU-323-2017</t>
  </si>
  <si>
    <t>Construcción de verja perimetral en el área de parqueo de oficina de exportación Aduanas Jimaní</t>
  </si>
  <si>
    <t>Construcciones y Diseños Gonzalez Codigonza, SRL</t>
  </si>
  <si>
    <t>CO-219-2017</t>
  </si>
  <si>
    <t>CP-78-2016</t>
  </si>
  <si>
    <t>MANT., CAMB. Y REV. DE VEHÍCULOS (DEPTO. DE TRANSPORTACIÓN)</t>
  </si>
  <si>
    <t>OC-493-2017</t>
  </si>
  <si>
    <t>PE-238-2017</t>
  </si>
  <si>
    <t>Readecuaciones en la Administración de Caucedo y Zona Franca La Armería San Cristóbal.</t>
  </si>
  <si>
    <t>CO-221-2017</t>
  </si>
  <si>
    <t>Remodelación y ampliación de oficinas administrativas Aerop. Internacional Dr.Joaquín Balaguer</t>
  </si>
  <si>
    <t>Supresa Inversiones, SRL</t>
  </si>
  <si>
    <t>CO-223-2017</t>
  </si>
  <si>
    <t>Reparación de estacionamientos, baños, reemplazo de puertas comerciales de vidrio Adm. Haina Occidental</t>
  </si>
  <si>
    <t>Manuel Román García Mañaná</t>
  </si>
  <si>
    <t>CO-222-2017</t>
  </si>
  <si>
    <t>Serv. Rep. Copiadoras  (Diferentes Departamentos)</t>
  </si>
  <si>
    <t>CO-220-2017</t>
  </si>
  <si>
    <t>CDU-324-2017</t>
  </si>
  <si>
    <t>CO-218-2017</t>
  </si>
  <si>
    <t>CDU-322-2017</t>
  </si>
  <si>
    <t>24/05/2017</t>
  </si>
  <si>
    <t>OC-504-2017</t>
  </si>
  <si>
    <t>PE-242-2017</t>
  </si>
  <si>
    <t>Adq. Bonos (Despacho)</t>
  </si>
  <si>
    <t>OC-497-2017</t>
  </si>
  <si>
    <t>CDU-329-2017</t>
  </si>
  <si>
    <t>Adq. Combustible (Coordinadora , Aduanas Región Norte, abril 2017</t>
  </si>
  <si>
    <t>Elías Pérez Combustibles, SRL</t>
  </si>
  <si>
    <t>OC-499-2017</t>
  </si>
  <si>
    <t>PE-241-2017</t>
  </si>
  <si>
    <t>Adq. Gas Licuado de Petroleo (Restaurante El Higuero)</t>
  </si>
  <si>
    <t>Tropigas Dominicana, SRL</t>
  </si>
  <si>
    <t>OC-498-2017</t>
  </si>
  <si>
    <t>PE-240-2017</t>
  </si>
  <si>
    <t>Adq. de Mentas y Azúcar de Dieta</t>
  </si>
  <si>
    <t>ALMODA ALMACEN DE LA MODA, SRL</t>
  </si>
  <si>
    <t>OC-500-2017</t>
  </si>
  <si>
    <t>CDU-328-2017</t>
  </si>
  <si>
    <t>Adquisición de Electrodomésticos y Artículos del Hogar</t>
  </si>
  <si>
    <t>AVG Comercial, SRL</t>
  </si>
  <si>
    <t>OC-503-2017</t>
  </si>
  <si>
    <t>CMC-54-2017</t>
  </si>
  <si>
    <t>Distribuidora Corripio, S.A.S</t>
  </si>
  <si>
    <t>OC-501-2017</t>
  </si>
  <si>
    <t>Mofibel, SRL</t>
  </si>
  <si>
    <t>OC-502-2017</t>
  </si>
  <si>
    <t>Adquisición de Fardos de Azúcar en sobrecitos</t>
  </si>
  <si>
    <t>Prolimpiso, SRL</t>
  </si>
  <si>
    <t>OC-496-2017</t>
  </si>
  <si>
    <t>CMC-67-2017</t>
  </si>
  <si>
    <t>OC-495-2017</t>
  </si>
  <si>
    <t>PE-239-2017</t>
  </si>
  <si>
    <t>Serv. Renovación contrato Automatización de Procesos de Flujos Documental, del 19/05/2017 al 19/05/2018</t>
  </si>
  <si>
    <t>PL Trading, SRL</t>
  </si>
  <si>
    <t>CO-224-2017</t>
  </si>
  <si>
    <t>PE-237-2017</t>
  </si>
  <si>
    <t>CO-225-2017</t>
  </si>
  <si>
    <t>CDU-327-2017</t>
  </si>
  <si>
    <t>25/05/2017</t>
  </si>
  <si>
    <t>SERV. DE LAVADO DE INTERIOR DE VEHÍCULOS (DEPTO. DE TRANSPORTACION)</t>
  </si>
  <si>
    <t>CLEANER STUDIO, SRL</t>
  </si>
  <si>
    <t>CO-228-2017</t>
  </si>
  <si>
    <t>PE-244-2017</t>
  </si>
  <si>
    <t>SERV. DE LAVADO DE LOS AUTOBUSES DE ESTA DGA</t>
  </si>
  <si>
    <t>527 Services Express, SRL</t>
  </si>
  <si>
    <t>CO-226-2017</t>
  </si>
  <si>
    <t>PE-243-2017</t>
  </si>
  <si>
    <t>Serv. Renovación  de un ejemplar y Publicación de Aviso</t>
  </si>
  <si>
    <t>Editora Hoy, SAS</t>
  </si>
  <si>
    <t>CO-230-2017</t>
  </si>
  <si>
    <t>PE-246-2017</t>
  </si>
  <si>
    <t>Serv. Renovación de contrato, del 01/02/2017 al 01/02/2018 p/mant. Relojes de esta DGA</t>
  </si>
  <si>
    <t>ABC Sotfware, SRL</t>
  </si>
  <si>
    <t>CO-227-2017</t>
  </si>
  <si>
    <t>PE-245-2017</t>
  </si>
  <si>
    <t>Serv. Rep. Copiadora (Haina Occidental)</t>
  </si>
  <si>
    <t>CO-229-2017</t>
  </si>
  <si>
    <t>CDU-332-2017</t>
  </si>
  <si>
    <t>Suministro e Instalación de Cortinas Venecianas/ Diferentes Deptos. DGA</t>
  </si>
  <si>
    <t>CIELOS ACUSTICOS, SRL</t>
  </si>
  <si>
    <t>OC-505-2017</t>
  </si>
  <si>
    <t>CDU-326-2017</t>
  </si>
  <si>
    <t>26/05/2017</t>
  </si>
  <si>
    <t>Adq. Utensilios de Cocina (Sub-Direccion de Zonas Francas) DGA</t>
  </si>
  <si>
    <t>OC-510-2017</t>
  </si>
  <si>
    <t>CDU-333-2017</t>
  </si>
  <si>
    <t>PUBLICACIONES AHORA, SAS</t>
  </si>
  <si>
    <t>CO-235-2017</t>
  </si>
  <si>
    <t>PE-248-2017</t>
  </si>
  <si>
    <t>CO-234-2017</t>
  </si>
  <si>
    <t>CDU-334-2017</t>
  </si>
  <si>
    <t>CO-233-2017</t>
  </si>
  <si>
    <t>CDU-331-2017</t>
  </si>
  <si>
    <t>Serv. Renta de Equipos de Filmación</t>
  </si>
  <si>
    <t>Medimage Com Medios, Imagen y Comunicaciónes, SRL</t>
  </si>
  <si>
    <t>CO-236-2017</t>
  </si>
  <si>
    <t>CDU-335-2017</t>
  </si>
  <si>
    <t>29/05/2017</t>
  </si>
  <si>
    <t>Adq. Combustible (Sede Central)</t>
  </si>
  <si>
    <t>OC-518-2017</t>
  </si>
  <si>
    <t>PE-249-2017</t>
  </si>
  <si>
    <t>Adq. Indumentarias y Equipos de Proteccion y Seguridad</t>
  </si>
  <si>
    <t>OC-515-2017</t>
  </si>
  <si>
    <t>CMC-74-2017</t>
  </si>
  <si>
    <t>De Soto Trading, SRL</t>
  </si>
  <si>
    <t>OC-517-2017</t>
  </si>
  <si>
    <t>Lenyirub ,SRL</t>
  </si>
  <si>
    <t>OC-516-2017</t>
  </si>
  <si>
    <t>Adq. Uniformes p/personal Aeropuertos y Ferry</t>
  </si>
  <si>
    <t>LE TAILLEUR, SRL</t>
  </si>
  <si>
    <t>OC-519-2017</t>
  </si>
  <si>
    <t>CP-38-2017</t>
  </si>
  <si>
    <t>Adquisición de Materiales y Equipos de Oficina diferentes Deptos. de esta DGA</t>
  </si>
  <si>
    <t>OC-514-2017</t>
  </si>
  <si>
    <t>CMC-72-2017</t>
  </si>
  <si>
    <t>Diplomado Alta Gerencia en Dirección de Proyectos para empleados de esta DGA</t>
  </si>
  <si>
    <t>Todo PC, SRL</t>
  </si>
  <si>
    <t>CO-240-2017</t>
  </si>
  <si>
    <t>PE-250-2017</t>
  </si>
  <si>
    <t>Impresión 2000 Ejemplares de Revista DGA</t>
  </si>
  <si>
    <t>CO-239-2017</t>
  </si>
  <si>
    <t>CMC-80-2017</t>
  </si>
  <si>
    <t>SERV. DE GRUA PARA MOVILIZACIÓN DE VEHÍCULOS (TRANSPORTACIÓN)</t>
  </si>
  <si>
    <t>Centro Automotriz Remesa, SRL</t>
  </si>
  <si>
    <t>CO-238-2017</t>
  </si>
  <si>
    <t>CDU-336-2017</t>
  </si>
  <si>
    <t>Taller Servicio al Cliente y Motivación hacia el Éxito (Varios empleados de esta DGA)</t>
  </si>
  <si>
    <t>HPG Servicios Empresariales, SRL</t>
  </si>
  <si>
    <t>CO-241-2017</t>
  </si>
  <si>
    <t>PE-251-2017</t>
  </si>
  <si>
    <t>30/05/2017</t>
  </si>
  <si>
    <t>Adq. Arreglo Floral (Coordinadora  Gral. Región Norte)</t>
  </si>
  <si>
    <t>Jardin Floristeria Corazón, SRL</t>
  </si>
  <si>
    <t>OC-520-2017</t>
  </si>
  <si>
    <t>CDU-338-2017</t>
  </si>
  <si>
    <t>Adq. de Electrodomésticos (Oficina del Asesor Director, Grande Contribuyente y Adms. de esta DGA.)</t>
  </si>
  <si>
    <t>Construpa Constructora Padilla, SRL</t>
  </si>
  <si>
    <t>OC-521-2017</t>
  </si>
  <si>
    <t>CMC-73-2017</t>
  </si>
  <si>
    <t>Adq. de Insumos Médico     DGAP-UC-CD-2017-0336</t>
  </si>
  <si>
    <t>Farmaco Quimica Nacional, SA (FARMACONAL)</t>
  </si>
  <si>
    <t>OC-529-2017</t>
  </si>
  <si>
    <t>CDU-337-2017</t>
  </si>
  <si>
    <t>Adquisicion de Electrodomesticos y Articulos para el Hogar.</t>
  </si>
  <si>
    <t>OC-526-2017</t>
  </si>
  <si>
    <t>CMC-56-2017</t>
  </si>
  <si>
    <t>Actualidades VD, SRL</t>
  </si>
  <si>
    <t>OC-527-2017</t>
  </si>
  <si>
    <t>Adquisición de Baterías (Transportación, DGA)</t>
  </si>
  <si>
    <t>OC-523-2017</t>
  </si>
  <si>
    <t>CDU-339-2017</t>
  </si>
  <si>
    <t>MANT. Y REV. A LA CAMIONETA MITSUBICHI L200 (TRANSPORTACIÓN)</t>
  </si>
  <si>
    <t>Rafael  Vilorio De Raben</t>
  </si>
  <si>
    <t>OC-528-2017</t>
  </si>
  <si>
    <t>PE-254-2017</t>
  </si>
  <si>
    <t>Serv. Fumigación (DGA: AILA; La Romana; San P. de Macorís; Club,Boca Chica; Ferris; H. OCCIDENTAL Y  H. ORIENTAL)</t>
  </si>
  <si>
    <t>Diversas RJS, SRL</t>
  </si>
  <si>
    <t>CO-243-2017</t>
  </si>
  <si>
    <t>PE-253-2017</t>
  </si>
  <si>
    <t>Serv. Publicación de Aviso y Renovación de Contrato</t>
  </si>
  <si>
    <t>Editora Listin Diario, SA</t>
  </si>
  <si>
    <t>CO-242-2017</t>
  </si>
  <si>
    <t>PE-252-2017</t>
  </si>
  <si>
    <t>Solución de Monitoreo y Protección de Bases de Datos</t>
  </si>
  <si>
    <t>Multicomputos, SRL</t>
  </si>
  <si>
    <t>OC-525-2017</t>
  </si>
  <si>
    <t>PE-35-2017</t>
  </si>
  <si>
    <t>31/05/2017</t>
  </si>
  <si>
    <t>Adq. Abanicos Pedestal de 18 pulgadas</t>
  </si>
  <si>
    <t>OC-535-2017</t>
  </si>
  <si>
    <t>CDU-281-2017</t>
  </si>
  <si>
    <t>Adq. de Baterías (Aeropuerto Puerto Plata, Transportación)</t>
  </si>
  <si>
    <t>OC-540-2017</t>
  </si>
  <si>
    <t>CDU-348-2017</t>
  </si>
  <si>
    <t>Adq. de Neumaticos (Transportacion, Adm. Puerto Plata y San Pedro de Macoris)</t>
  </si>
  <si>
    <t>OC-533-2017</t>
  </si>
  <si>
    <t>CDU-343-2017</t>
  </si>
  <si>
    <t>Adq. de Sellos Numeradores  de Ocho (8) dígitos</t>
  </si>
  <si>
    <t>Logomarca, SA</t>
  </si>
  <si>
    <t>OC-539-2017</t>
  </si>
  <si>
    <t>CDU-347-2017</t>
  </si>
  <si>
    <t>Adquisicion  Equipos de Oficina ( Div. de Correspondencia y Archivo, DGA. )</t>
  </si>
  <si>
    <t>OC-534-2017</t>
  </si>
  <si>
    <t>CDU-215-2017</t>
  </si>
  <si>
    <t>Serv. Alquiler de Carpas y Mesas (Dpto. Propiedad Intelectual)</t>
  </si>
  <si>
    <t>Carpas Dominicanas, SRL</t>
  </si>
  <si>
    <t>CO-245-2017</t>
  </si>
  <si>
    <t>CDU-345-2017</t>
  </si>
  <si>
    <t>Serv. Fumigación (Adm. Santiago)</t>
  </si>
  <si>
    <t>CO-249-2017</t>
  </si>
  <si>
    <t>CDU-346-2017</t>
  </si>
  <si>
    <t>Editora El Nuevo Diario, SA</t>
  </si>
  <si>
    <t>CO-246-2017</t>
  </si>
  <si>
    <t>PE-255-2017</t>
  </si>
  <si>
    <t>Serv. Rep. Copiadora (Exoneraciones)</t>
  </si>
  <si>
    <t>CO-247-2017</t>
  </si>
  <si>
    <t>CDU-344-2017</t>
  </si>
  <si>
    <t>Suministro e Instalacion de Muro en Sheet Rock Reforzado</t>
  </si>
  <si>
    <t>Smart Performance Engineering Group Speg, SRL</t>
  </si>
  <si>
    <t>CO-248-2017</t>
  </si>
  <si>
    <t>CDU-340-2017</t>
  </si>
  <si>
    <t>Suministro e Instalación de Puerta de Cristal Flotante</t>
  </si>
  <si>
    <t>Constructora Novo Toribio &amp; Asociados, SRL</t>
  </si>
  <si>
    <t>CO-250-2017</t>
  </si>
  <si>
    <t>CDU-224-2017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</si>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</sst>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Mayo 2017</a:t>
            </a:r>
            <a:endParaRPr lang="es-ES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8.611111111111111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37-4518-84E1-704B08182783}"/>
                </c:ext>
              </c:extLst>
            </c:dLbl>
            <c:dLbl>
              <c:idx val="1"/>
              <c:layout>
                <c:manualLayout>
                  <c:x val="8.0555555555555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37-4518-84E1-704B08182783}"/>
                </c:ext>
              </c:extLst>
            </c:dLbl>
            <c:dLbl>
              <c:idx val="4"/>
              <c:layout>
                <c:manualLayout>
                  <c:x val="6.666666666666666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47112860892382E-2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37-4518-84E1-704B081827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'Mayo 2017'!$E$172:$E$176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'Mayo 2017'!$G$172:$G$176</c:f>
              <c:numCache>
                <c:formatCode>0.00%</c:formatCode>
                <c:ptCount val="5"/>
                <c:pt idx="0">
                  <c:v>2.2101581376040302E-2</c:v>
                </c:pt>
                <c:pt idx="1">
                  <c:v>2.6143254326284501E-2</c:v>
                </c:pt>
                <c:pt idx="2">
                  <c:v>0.13573724928970685</c:v>
                </c:pt>
                <c:pt idx="3">
                  <c:v>0.81601791500796839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7-4518-84E1-704B081827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5806191"/>
        <c:axId val="1855496575"/>
        <c:axId val="0"/>
      </c:bar3DChart>
      <c:catAx>
        <c:axId val="17058061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55496575"/>
        <c:crosses val="autoZero"/>
        <c:auto val="1"/>
        <c:lblAlgn val="ctr"/>
        <c:lblOffset val="100"/>
        <c:noMultiLvlLbl val="0"/>
      </c:catAx>
      <c:valAx>
        <c:axId val="1855496575"/>
        <c:scaling>
          <c:orientation val="minMax"/>
        </c:scaling>
        <c:delete val="1"/>
        <c:axPos val="b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0%" sourceLinked="1"/>
        <c:majorTickMark val="out"/>
        <c:minorTickMark val="none"/>
        <c:tickLblPos val="nextTo"/>
        <c:crossAx val="1705806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DB94AA0B-8D72-4F55-89A0-B99CB2AA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981075</xdr:colOff>
      <xdr:row>180</xdr:row>
      <xdr:rowOff>14287</xdr:rowOff>
    </xdr:from>
    <xdr:to>
      <xdr:col>5</xdr:col>
      <xdr:colOff>866775</xdr:colOff>
      <xdr:row>194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9B79E8-A8FC-4196-AFEC-5E845BC92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2D96-4AC2-473A-BABB-D60A87E4756B}">
  <dimension ref="A3:G178"/>
  <sheetViews>
    <sheetView tabSelected="1" topLeftCell="A154" workbookViewId="0">
      <selection activeCell="I183" sqref="I183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77821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283200</v>
      </c>
    </row>
    <row r="9" spans="1:7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14</v>
      </c>
      <c r="G9" s="5">
        <v>76224</v>
      </c>
    </row>
    <row r="10" spans="1:7" x14ac:dyDescent="0.25">
      <c r="A10" s="3" t="s">
        <v>23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14</v>
      </c>
      <c r="G10" s="5">
        <v>661413.6</v>
      </c>
    </row>
    <row r="11" spans="1:7" x14ac:dyDescent="0.25">
      <c r="A11" s="3" t="s">
        <v>23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14</v>
      </c>
      <c r="G11" s="5">
        <v>11596</v>
      </c>
    </row>
    <row r="12" spans="1:7" x14ac:dyDescent="0.25">
      <c r="A12" s="3" t="s">
        <v>23</v>
      </c>
      <c r="B12" s="4" t="s">
        <v>32</v>
      </c>
      <c r="C12" s="4" t="s">
        <v>33</v>
      </c>
      <c r="D12" s="4" t="s">
        <v>34</v>
      </c>
      <c r="E12" s="4" t="s">
        <v>35</v>
      </c>
      <c r="F12" s="4" t="s">
        <v>14</v>
      </c>
      <c r="G12" s="5">
        <v>16905.02</v>
      </c>
    </row>
    <row r="13" spans="1:7" x14ac:dyDescent="0.25">
      <c r="A13" s="3" t="s">
        <v>23</v>
      </c>
      <c r="B13" s="4" t="s">
        <v>36</v>
      </c>
      <c r="C13" s="4" t="s">
        <v>37</v>
      </c>
      <c r="D13" s="4" t="s">
        <v>38</v>
      </c>
      <c r="E13" s="4" t="s">
        <v>39</v>
      </c>
      <c r="F13" s="4" t="s">
        <v>14</v>
      </c>
      <c r="G13" s="5">
        <v>29374475.361930002</v>
      </c>
    </row>
    <row r="14" spans="1:7" x14ac:dyDescent="0.25">
      <c r="A14" s="3" t="s">
        <v>40</v>
      </c>
      <c r="B14" s="4" t="s">
        <v>41</v>
      </c>
      <c r="C14" s="4" t="s">
        <v>42</v>
      </c>
      <c r="D14" s="4" t="s">
        <v>43</v>
      </c>
      <c r="E14" s="4" t="s">
        <v>44</v>
      </c>
      <c r="F14" s="4" t="s">
        <v>14</v>
      </c>
      <c r="G14" s="5">
        <v>6646</v>
      </c>
    </row>
    <row r="15" spans="1:7" x14ac:dyDescent="0.25">
      <c r="A15" s="3" t="s">
        <v>40</v>
      </c>
      <c r="B15" s="4" t="s">
        <v>45</v>
      </c>
      <c r="C15" s="4" t="s">
        <v>46</v>
      </c>
      <c r="D15" s="4" t="s">
        <v>47</v>
      </c>
      <c r="E15" s="4" t="s">
        <v>48</v>
      </c>
      <c r="F15" s="4" t="s">
        <v>14</v>
      </c>
      <c r="G15" s="5">
        <v>1300000</v>
      </c>
    </row>
    <row r="16" spans="1:7" x14ac:dyDescent="0.25">
      <c r="A16" s="3" t="s">
        <v>40</v>
      </c>
      <c r="B16" s="4" t="s">
        <v>49</v>
      </c>
      <c r="C16" s="4" t="s">
        <v>50</v>
      </c>
      <c r="D16" s="4" t="s">
        <v>51</v>
      </c>
      <c r="E16" s="4" t="s">
        <v>52</v>
      </c>
      <c r="F16" s="4" t="s">
        <v>14</v>
      </c>
      <c r="G16" s="5">
        <v>10523.65</v>
      </c>
    </row>
    <row r="17" spans="1:7" x14ac:dyDescent="0.25">
      <c r="A17" s="3" t="s">
        <v>40</v>
      </c>
      <c r="B17" s="4" t="s">
        <v>53</v>
      </c>
      <c r="C17" s="4" t="s">
        <v>33</v>
      </c>
      <c r="D17" s="4" t="s">
        <v>54</v>
      </c>
      <c r="E17" s="4" t="s">
        <v>55</v>
      </c>
      <c r="F17" s="4" t="s">
        <v>14</v>
      </c>
      <c r="G17" s="5">
        <v>14904.38</v>
      </c>
    </row>
    <row r="18" spans="1:7" x14ac:dyDescent="0.25">
      <c r="A18" s="3" t="s">
        <v>40</v>
      </c>
      <c r="B18" s="4" t="s">
        <v>56</v>
      </c>
      <c r="C18" s="4" t="s">
        <v>57</v>
      </c>
      <c r="D18" s="4" t="s">
        <v>58</v>
      </c>
      <c r="E18" s="4" t="s">
        <v>59</v>
      </c>
      <c r="F18" s="4" t="s">
        <v>60</v>
      </c>
      <c r="G18" s="5">
        <v>0</v>
      </c>
    </row>
    <row r="19" spans="1:7" x14ac:dyDescent="0.25">
      <c r="A19" s="3" t="s">
        <v>40</v>
      </c>
      <c r="B19" s="4" t="s">
        <v>61</v>
      </c>
      <c r="C19" s="4" t="s">
        <v>62</v>
      </c>
      <c r="D19" s="4" t="s">
        <v>63</v>
      </c>
      <c r="E19" s="4" t="s">
        <v>64</v>
      </c>
      <c r="F19" s="4" t="s">
        <v>14</v>
      </c>
      <c r="G19" s="5">
        <v>69785.2</v>
      </c>
    </row>
    <row r="20" spans="1:7" x14ac:dyDescent="0.25">
      <c r="A20" s="3" t="s">
        <v>40</v>
      </c>
      <c r="B20" s="4" t="s">
        <v>65</v>
      </c>
      <c r="C20" s="4" t="s">
        <v>66</v>
      </c>
      <c r="D20" s="4" t="s">
        <v>67</v>
      </c>
      <c r="E20" s="4" t="s">
        <v>68</v>
      </c>
      <c r="F20" s="4" t="s">
        <v>14</v>
      </c>
      <c r="G20" s="5">
        <v>10148</v>
      </c>
    </row>
    <row r="21" spans="1:7" x14ac:dyDescent="0.25">
      <c r="A21" s="3" t="s">
        <v>69</v>
      </c>
      <c r="B21" s="4" t="s">
        <v>70</v>
      </c>
      <c r="C21" s="4" t="s">
        <v>50</v>
      </c>
      <c r="D21" s="4" t="s">
        <v>71</v>
      </c>
      <c r="E21" s="4" t="s">
        <v>72</v>
      </c>
      <c r="F21" s="4" t="s">
        <v>14</v>
      </c>
      <c r="G21" s="5">
        <v>16824.990000000002</v>
      </c>
    </row>
    <row r="22" spans="1:7" x14ac:dyDescent="0.25">
      <c r="A22" s="3" t="s">
        <v>69</v>
      </c>
      <c r="B22" s="4" t="s">
        <v>73</v>
      </c>
      <c r="C22" s="4" t="s">
        <v>74</v>
      </c>
      <c r="D22" s="4" t="s">
        <v>75</v>
      </c>
      <c r="E22" s="4" t="s">
        <v>76</v>
      </c>
      <c r="F22" s="4" t="s">
        <v>14</v>
      </c>
      <c r="G22" s="5">
        <v>76405</v>
      </c>
    </row>
    <row r="23" spans="1:7" x14ac:dyDescent="0.25">
      <c r="A23" s="3" t="s">
        <v>69</v>
      </c>
      <c r="B23" s="4" t="s">
        <v>77</v>
      </c>
      <c r="C23" s="4" t="s">
        <v>78</v>
      </c>
      <c r="D23" s="4" t="s">
        <v>79</v>
      </c>
      <c r="E23" s="4" t="s">
        <v>80</v>
      </c>
      <c r="F23" s="4" t="s">
        <v>14</v>
      </c>
      <c r="G23" s="5">
        <v>531000</v>
      </c>
    </row>
    <row r="24" spans="1:7" x14ac:dyDescent="0.25">
      <c r="A24" s="3" t="s">
        <v>69</v>
      </c>
      <c r="B24" s="4" t="s">
        <v>81</v>
      </c>
      <c r="C24" s="4" t="s">
        <v>82</v>
      </c>
      <c r="D24" s="4" t="s">
        <v>83</v>
      </c>
      <c r="E24" s="4" t="s">
        <v>84</v>
      </c>
      <c r="F24" s="4" t="s">
        <v>14</v>
      </c>
      <c r="G24" s="5">
        <v>1557600</v>
      </c>
    </row>
    <row r="25" spans="1:7" x14ac:dyDescent="0.25">
      <c r="A25" s="3" t="s">
        <v>85</v>
      </c>
      <c r="B25" s="4" t="s">
        <v>86</v>
      </c>
      <c r="C25" s="4" t="s">
        <v>87</v>
      </c>
      <c r="D25" s="4" t="s">
        <v>88</v>
      </c>
      <c r="E25" s="4" t="s">
        <v>89</v>
      </c>
      <c r="F25" s="4" t="s">
        <v>14</v>
      </c>
      <c r="G25" s="5">
        <v>7860.51</v>
      </c>
    </row>
    <row r="26" spans="1:7" x14ac:dyDescent="0.25">
      <c r="A26" s="3" t="s">
        <v>85</v>
      </c>
      <c r="B26" s="4" t="s">
        <v>90</v>
      </c>
      <c r="C26" s="4" t="s">
        <v>91</v>
      </c>
      <c r="D26" s="4" t="s">
        <v>92</v>
      </c>
      <c r="E26" s="4" t="s">
        <v>93</v>
      </c>
      <c r="F26" s="4" t="s">
        <v>14</v>
      </c>
      <c r="G26" s="5">
        <v>63796.04</v>
      </c>
    </row>
    <row r="27" spans="1:7" x14ac:dyDescent="0.25">
      <c r="A27" s="3" t="s">
        <v>85</v>
      </c>
      <c r="B27" s="4" t="s">
        <v>94</v>
      </c>
      <c r="C27" s="4" t="s">
        <v>95</v>
      </c>
      <c r="D27" s="4" t="s">
        <v>96</v>
      </c>
      <c r="E27" s="4" t="s">
        <v>97</v>
      </c>
      <c r="F27" s="4" t="s">
        <v>14</v>
      </c>
      <c r="G27" s="5">
        <v>12411.24</v>
      </c>
    </row>
    <row r="28" spans="1:7" x14ac:dyDescent="0.25">
      <c r="A28" s="3" t="s">
        <v>85</v>
      </c>
      <c r="B28" s="4" t="s">
        <v>98</v>
      </c>
      <c r="C28" s="4" t="s">
        <v>29</v>
      </c>
      <c r="D28" s="4" t="s">
        <v>99</v>
      </c>
      <c r="E28" s="4" t="s">
        <v>100</v>
      </c>
      <c r="F28" s="4" t="s">
        <v>14</v>
      </c>
      <c r="G28" s="5">
        <v>16781.54</v>
      </c>
    </row>
    <row r="29" spans="1:7" x14ac:dyDescent="0.25">
      <c r="A29" s="3" t="s">
        <v>85</v>
      </c>
      <c r="B29" s="4" t="s">
        <v>101</v>
      </c>
      <c r="C29" s="4" t="s">
        <v>102</v>
      </c>
      <c r="D29" s="4" t="s">
        <v>103</v>
      </c>
      <c r="E29" s="4" t="s">
        <v>104</v>
      </c>
      <c r="F29" s="4" t="s">
        <v>14</v>
      </c>
      <c r="G29" s="5">
        <v>41700</v>
      </c>
    </row>
    <row r="30" spans="1:7" x14ac:dyDescent="0.25">
      <c r="A30" s="3" t="s">
        <v>105</v>
      </c>
      <c r="B30" s="4" t="s">
        <v>106</v>
      </c>
      <c r="C30" s="4" t="s">
        <v>107</v>
      </c>
      <c r="D30" s="4" t="s">
        <v>108</v>
      </c>
      <c r="E30" s="4" t="s">
        <v>109</v>
      </c>
      <c r="F30" s="4" t="s">
        <v>14</v>
      </c>
      <c r="G30" s="5">
        <v>42199.57</v>
      </c>
    </row>
    <row r="31" spans="1:7" x14ac:dyDescent="0.25">
      <c r="A31" s="3" t="s">
        <v>105</v>
      </c>
      <c r="B31" s="4" t="s">
        <v>110</v>
      </c>
      <c r="C31" s="4" t="s">
        <v>111</v>
      </c>
      <c r="D31" s="4" t="s">
        <v>112</v>
      </c>
      <c r="E31" s="4" t="s">
        <v>113</v>
      </c>
      <c r="F31" s="4" t="s">
        <v>14</v>
      </c>
      <c r="G31" s="5">
        <v>32387.46</v>
      </c>
    </row>
    <row r="32" spans="1:7" x14ac:dyDescent="0.25">
      <c r="A32" s="3" t="s">
        <v>105</v>
      </c>
      <c r="B32" s="4" t="s">
        <v>114</v>
      </c>
      <c r="C32" s="4" t="s">
        <v>74</v>
      </c>
      <c r="D32" s="4" t="s">
        <v>115</v>
      </c>
      <c r="E32" s="4" t="s">
        <v>116</v>
      </c>
      <c r="F32" s="4" t="s">
        <v>14</v>
      </c>
      <c r="G32" s="5">
        <v>39500.5</v>
      </c>
    </row>
    <row r="33" spans="1:7" x14ac:dyDescent="0.25">
      <c r="A33" s="3" t="s">
        <v>105</v>
      </c>
      <c r="B33" s="4" t="s">
        <v>117</v>
      </c>
      <c r="C33" s="4" t="s">
        <v>118</v>
      </c>
      <c r="D33" s="4" t="s">
        <v>119</v>
      </c>
      <c r="E33" s="4" t="s">
        <v>120</v>
      </c>
      <c r="F33" s="4" t="s">
        <v>14</v>
      </c>
      <c r="G33" s="5">
        <v>27447.98</v>
      </c>
    </row>
    <row r="34" spans="1:7" x14ac:dyDescent="0.25">
      <c r="A34" s="3" t="s">
        <v>121</v>
      </c>
      <c r="B34" s="4" t="s">
        <v>122</v>
      </c>
      <c r="C34" s="4" t="s">
        <v>33</v>
      </c>
      <c r="D34" s="4" t="s">
        <v>123</v>
      </c>
      <c r="E34" s="4" t="s">
        <v>124</v>
      </c>
      <c r="F34" s="4" t="s">
        <v>14</v>
      </c>
      <c r="G34" s="5">
        <v>35337.61249</v>
      </c>
    </row>
    <row r="35" spans="1:7" x14ac:dyDescent="0.25">
      <c r="A35" s="3" t="s">
        <v>121</v>
      </c>
      <c r="B35" s="4" t="s">
        <v>122</v>
      </c>
      <c r="C35" s="4" t="s">
        <v>125</v>
      </c>
      <c r="D35" s="4" t="s">
        <v>126</v>
      </c>
      <c r="E35" s="4" t="s">
        <v>124</v>
      </c>
      <c r="F35" s="4" t="s">
        <v>14</v>
      </c>
      <c r="G35" s="5">
        <v>562262.67000000004</v>
      </c>
    </row>
    <row r="36" spans="1:7" x14ac:dyDescent="0.25">
      <c r="A36" s="3" t="s">
        <v>121</v>
      </c>
      <c r="B36" s="4" t="s">
        <v>122</v>
      </c>
      <c r="C36" s="4" t="s">
        <v>127</v>
      </c>
      <c r="D36" s="4" t="s">
        <v>128</v>
      </c>
      <c r="E36" s="4" t="s">
        <v>124</v>
      </c>
      <c r="F36" s="4" t="s">
        <v>14</v>
      </c>
      <c r="G36" s="5">
        <v>624981.56000000006</v>
      </c>
    </row>
    <row r="37" spans="1:7" x14ac:dyDescent="0.25">
      <c r="A37" s="3" t="s">
        <v>121</v>
      </c>
      <c r="B37" s="4" t="s">
        <v>129</v>
      </c>
      <c r="C37" s="4" t="s">
        <v>130</v>
      </c>
      <c r="D37" s="4" t="s">
        <v>131</v>
      </c>
      <c r="E37" s="4" t="s">
        <v>132</v>
      </c>
      <c r="F37" s="4" t="s">
        <v>14</v>
      </c>
      <c r="G37" s="5">
        <v>618792</v>
      </c>
    </row>
    <row r="38" spans="1:7" x14ac:dyDescent="0.25">
      <c r="A38" s="3" t="s">
        <v>121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14</v>
      </c>
      <c r="G38" s="5">
        <v>44137440</v>
      </c>
    </row>
    <row r="39" spans="1:7" x14ac:dyDescent="0.25">
      <c r="A39" s="3" t="s">
        <v>121</v>
      </c>
      <c r="B39" s="4" t="s">
        <v>137</v>
      </c>
      <c r="C39" s="4" t="s">
        <v>134</v>
      </c>
      <c r="D39" s="4" t="s">
        <v>138</v>
      </c>
      <c r="E39" s="4" t="s">
        <v>139</v>
      </c>
      <c r="F39" s="4" t="s">
        <v>14</v>
      </c>
      <c r="G39" s="5">
        <v>6597522</v>
      </c>
    </row>
    <row r="40" spans="1:7" x14ac:dyDescent="0.25">
      <c r="A40" s="3" t="s">
        <v>140</v>
      </c>
      <c r="B40" s="4" t="s">
        <v>141</v>
      </c>
      <c r="C40" s="4" t="s">
        <v>142</v>
      </c>
      <c r="D40" s="4" t="s">
        <v>143</v>
      </c>
      <c r="E40" s="4" t="s">
        <v>144</v>
      </c>
      <c r="F40" s="4" t="s">
        <v>14</v>
      </c>
      <c r="G40" s="5">
        <v>29749.056346000001</v>
      </c>
    </row>
    <row r="41" spans="1:7" x14ac:dyDescent="0.25">
      <c r="A41" s="3" t="s">
        <v>140</v>
      </c>
      <c r="B41" s="4" t="s">
        <v>145</v>
      </c>
      <c r="C41" s="4" t="s">
        <v>33</v>
      </c>
      <c r="D41" s="4" t="s">
        <v>146</v>
      </c>
      <c r="E41" s="4" t="s">
        <v>147</v>
      </c>
      <c r="F41" s="4" t="s">
        <v>14</v>
      </c>
      <c r="G41" s="5">
        <v>2384.9899999999998</v>
      </c>
    </row>
    <row r="42" spans="1:7" x14ac:dyDescent="0.25">
      <c r="A42" s="3" t="s">
        <v>140</v>
      </c>
      <c r="B42" s="4" t="s">
        <v>148</v>
      </c>
      <c r="C42" s="4" t="s">
        <v>149</v>
      </c>
      <c r="D42" s="4" t="s">
        <v>150</v>
      </c>
      <c r="E42" s="4" t="s">
        <v>151</v>
      </c>
      <c r="F42" s="4" t="s">
        <v>14</v>
      </c>
      <c r="G42" s="5">
        <v>78352</v>
      </c>
    </row>
    <row r="43" spans="1:7" x14ac:dyDescent="0.25">
      <c r="A43" s="3" t="s">
        <v>140</v>
      </c>
      <c r="B43" s="4" t="s">
        <v>152</v>
      </c>
      <c r="C43" s="4" t="s">
        <v>153</v>
      </c>
      <c r="D43" s="4" t="s">
        <v>154</v>
      </c>
      <c r="E43" s="4" t="s">
        <v>155</v>
      </c>
      <c r="F43" s="4" t="s">
        <v>14</v>
      </c>
      <c r="G43" s="5">
        <v>113988</v>
      </c>
    </row>
    <row r="44" spans="1:7" x14ac:dyDescent="0.25">
      <c r="A44" s="3" t="s">
        <v>140</v>
      </c>
      <c r="B44" s="4" t="s">
        <v>156</v>
      </c>
      <c r="C44" s="4" t="s">
        <v>157</v>
      </c>
      <c r="D44" s="4" t="s">
        <v>158</v>
      </c>
      <c r="E44" s="4" t="s">
        <v>159</v>
      </c>
      <c r="F44" s="4" t="s">
        <v>14</v>
      </c>
      <c r="G44" s="5">
        <v>9372.8799999999992</v>
      </c>
    </row>
    <row r="45" spans="1:7" x14ac:dyDescent="0.25">
      <c r="A45" s="3" t="s">
        <v>160</v>
      </c>
      <c r="B45" s="4" t="s">
        <v>90</v>
      </c>
      <c r="C45" s="4" t="s">
        <v>91</v>
      </c>
      <c r="D45" s="4" t="s">
        <v>161</v>
      </c>
      <c r="E45" s="4" t="s">
        <v>162</v>
      </c>
      <c r="F45" s="4" t="s">
        <v>14</v>
      </c>
      <c r="G45" s="5">
        <v>234795.68</v>
      </c>
    </row>
    <row r="46" spans="1:7" x14ac:dyDescent="0.25">
      <c r="A46" s="3" t="s">
        <v>160</v>
      </c>
      <c r="B46" s="4" t="s">
        <v>163</v>
      </c>
      <c r="C46" s="4" t="s">
        <v>164</v>
      </c>
      <c r="D46" s="4" t="s">
        <v>165</v>
      </c>
      <c r="E46" s="4" t="s">
        <v>166</v>
      </c>
      <c r="F46" s="4" t="s">
        <v>14</v>
      </c>
      <c r="G46" s="5">
        <v>44981.62</v>
      </c>
    </row>
    <row r="47" spans="1:7" x14ac:dyDescent="0.25">
      <c r="A47" s="3" t="s">
        <v>160</v>
      </c>
      <c r="B47" s="4" t="s">
        <v>167</v>
      </c>
      <c r="C47" s="4" t="s">
        <v>33</v>
      </c>
      <c r="D47" s="4" t="s">
        <v>168</v>
      </c>
      <c r="E47" s="4" t="s">
        <v>169</v>
      </c>
      <c r="F47" s="4" t="s">
        <v>14</v>
      </c>
      <c r="G47" s="5">
        <v>14012.82</v>
      </c>
    </row>
    <row r="48" spans="1:7" x14ac:dyDescent="0.25">
      <c r="A48" s="3" t="s">
        <v>160</v>
      </c>
      <c r="B48" s="4" t="s">
        <v>170</v>
      </c>
      <c r="C48" s="4" t="s">
        <v>50</v>
      </c>
      <c r="D48" s="4" t="s">
        <v>171</v>
      </c>
      <c r="E48" s="4" t="s">
        <v>172</v>
      </c>
      <c r="F48" s="4" t="s">
        <v>14</v>
      </c>
      <c r="G48" s="5">
        <v>3000000</v>
      </c>
    </row>
    <row r="49" spans="1:7" x14ac:dyDescent="0.25">
      <c r="A49" s="3" t="s">
        <v>160</v>
      </c>
      <c r="B49" s="4" t="s">
        <v>173</v>
      </c>
      <c r="C49" s="4" t="s">
        <v>174</v>
      </c>
      <c r="D49" s="4" t="s">
        <v>175</v>
      </c>
      <c r="E49" s="4" t="s">
        <v>176</v>
      </c>
      <c r="F49" s="4" t="s">
        <v>14</v>
      </c>
      <c r="G49" s="5">
        <v>42834</v>
      </c>
    </row>
    <row r="50" spans="1:7" x14ac:dyDescent="0.25">
      <c r="A50" s="3" t="s">
        <v>160</v>
      </c>
      <c r="B50" s="4" t="s">
        <v>177</v>
      </c>
      <c r="C50" s="4" t="s">
        <v>178</v>
      </c>
      <c r="D50" s="4" t="s">
        <v>179</v>
      </c>
      <c r="E50" s="4" t="s">
        <v>180</v>
      </c>
      <c r="F50" s="4" t="s">
        <v>60</v>
      </c>
      <c r="G50" s="5">
        <v>0</v>
      </c>
    </row>
    <row r="51" spans="1:7" x14ac:dyDescent="0.25">
      <c r="A51" s="3" t="s">
        <v>160</v>
      </c>
      <c r="B51" s="4" t="s">
        <v>181</v>
      </c>
      <c r="C51" s="4" t="s">
        <v>182</v>
      </c>
      <c r="D51" s="4" t="s">
        <v>183</v>
      </c>
      <c r="E51" s="4" t="s">
        <v>184</v>
      </c>
      <c r="F51" s="4" t="s">
        <v>14</v>
      </c>
      <c r="G51" s="5">
        <v>164600</v>
      </c>
    </row>
    <row r="52" spans="1:7" x14ac:dyDescent="0.25">
      <c r="A52" s="3" t="s">
        <v>160</v>
      </c>
      <c r="B52" s="4" t="s">
        <v>185</v>
      </c>
      <c r="C52" s="4" t="s">
        <v>186</v>
      </c>
      <c r="D52" s="4" t="s">
        <v>187</v>
      </c>
      <c r="E52" s="4" t="s">
        <v>188</v>
      </c>
      <c r="F52" s="4" t="s">
        <v>14</v>
      </c>
      <c r="G52" s="5">
        <v>475313.44</v>
      </c>
    </row>
    <row r="53" spans="1:7" x14ac:dyDescent="0.25">
      <c r="A53" s="3" t="s">
        <v>160</v>
      </c>
      <c r="B53" s="4" t="s">
        <v>189</v>
      </c>
      <c r="C53" s="4" t="s">
        <v>91</v>
      </c>
      <c r="D53" s="4" t="s">
        <v>190</v>
      </c>
      <c r="E53" s="4" t="s">
        <v>191</v>
      </c>
      <c r="F53" s="4" t="s">
        <v>14</v>
      </c>
      <c r="G53" s="5">
        <v>54747</v>
      </c>
    </row>
    <row r="54" spans="1:7" x14ac:dyDescent="0.25">
      <c r="A54" s="3" t="s">
        <v>160</v>
      </c>
      <c r="B54" s="4" t="s">
        <v>192</v>
      </c>
      <c r="C54" s="4" t="s">
        <v>193</v>
      </c>
      <c r="D54" s="4" t="s">
        <v>194</v>
      </c>
      <c r="E54" s="4" t="s">
        <v>195</v>
      </c>
      <c r="F54" s="4" t="s">
        <v>14</v>
      </c>
      <c r="G54" s="5">
        <v>152832.42000000001</v>
      </c>
    </row>
    <row r="55" spans="1:7" x14ac:dyDescent="0.25">
      <c r="A55" s="3" t="s">
        <v>160</v>
      </c>
      <c r="B55" s="4" t="s">
        <v>196</v>
      </c>
      <c r="C55" s="4" t="s">
        <v>197</v>
      </c>
      <c r="D55" s="4" t="s">
        <v>198</v>
      </c>
      <c r="E55" s="4" t="s">
        <v>199</v>
      </c>
      <c r="F55" s="4" t="s">
        <v>60</v>
      </c>
      <c r="G55" s="5">
        <v>0</v>
      </c>
    </row>
    <row r="56" spans="1:7" x14ac:dyDescent="0.25">
      <c r="A56" s="3" t="s">
        <v>160</v>
      </c>
      <c r="B56" s="4" t="s">
        <v>200</v>
      </c>
      <c r="C56" s="4" t="s">
        <v>201</v>
      </c>
      <c r="D56" s="4" t="s">
        <v>202</v>
      </c>
      <c r="E56" s="4" t="s">
        <v>203</v>
      </c>
      <c r="F56" s="4" t="s">
        <v>14</v>
      </c>
      <c r="G56" s="5">
        <v>567000</v>
      </c>
    </row>
    <row r="57" spans="1:7" x14ac:dyDescent="0.25">
      <c r="A57" s="3" t="s">
        <v>204</v>
      </c>
      <c r="B57" s="4" t="s">
        <v>205</v>
      </c>
      <c r="C57" s="4" t="s">
        <v>206</v>
      </c>
      <c r="D57" s="4" t="s">
        <v>207</v>
      </c>
      <c r="E57" s="4" t="s">
        <v>208</v>
      </c>
      <c r="F57" s="4" t="s">
        <v>14</v>
      </c>
      <c r="G57" s="5">
        <v>8399.9500000000007</v>
      </c>
    </row>
    <row r="58" spans="1:7" x14ac:dyDescent="0.25">
      <c r="A58" s="3" t="s">
        <v>204</v>
      </c>
      <c r="B58" s="4" t="s">
        <v>209</v>
      </c>
      <c r="C58" s="4" t="s">
        <v>210</v>
      </c>
      <c r="D58" s="4" t="s">
        <v>211</v>
      </c>
      <c r="E58" s="4" t="s">
        <v>212</v>
      </c>
      <c r="F58" s="4" t="s">
        <v>14</v>
      </c>
      <c r="G58" s="5">
        <v>59000</v>
      </c>
    </row>
    <row r="59" spans="1:7" x14ac:dyDescent="0.25">
      <c r="A59" s="3" t="s">
        <v>204</v>
      </c>
      <c r="B59" s="4" t="s">
        <v>213</v>
      </c>
      <c r="C59" s="4" t="s">
        <v>214</v>
      </c>
      <c r="D59" s="4" t="s">
        <v>215</v>
      </c>
      <c r="E59" s="4" t="s">
        <v>216</v>
      </c>
      <c r="F59" s="4" t="s">
        <v>14</v>
      </c>
      <c r="G59" s="5">
        <v>11505</v>
      </c>
    </row>
    <row r="60" spans="1:7" x14ac:dyDescent="0.25">
      <c r="A60" s="3" t="s">
        <v>204</v>
      </c>
      <c r="B60" s="4" t="s">
        <v>217</v>
      </c>
      <c r="C60" s="4" t="s">
        <v>57</v>
      </c>
      <c r="D60" s="4" t="s">
        <v>218</v>
      </c>
      <c r="E60" s="4" t="s">
        <v>219</v>
      </c>
      <c r="F60" s="4" t="s">
        <v>14</v>
      </c>
      <c r="G60" s="5">
        <v>18682.79</v>
      </c>
    </row>
    <row r="61" spans="1:7" x14ac:dyDescent="0.25">
      <c r="A61" s="3" t="s">
        <v>204</v>
      </c>
      <c r="B61" s="4" t="s">
        <v>220</v>
      </c>
      <c r="C61" s="4" t="s">
        <v>57</v>
      </c>
      <c r="D61" s="4" t="s">
        <v>221</v>
      </c>
      <c r="E61" s="4" t="s">
        <v>222</v>
      </c>
      <c r="F61" s="4" t="s">
        <v>14</v>
      </c>
      <c r="G61" s="5">
        <v>90527.07</v>
      </c>
    </row>
    <row r="62" spans="1:7" x14ac:dyDescent="0.25">
      <c r="A62" s="3" t="s">
        <v>204</v>
      </c>
      <c r="B62" s="4" t="s">
        <v>223</v>
      </c>
      <c r="C62" s="4" t="s">
        <v>224</v>
      </c>
      <c r="D62" s="4" t="s">
        <v>225</v>
      </c>
      <c r="E62" s="4" t="s">
        <v>226</v>
      </c>
      <c r="F62" s="4" t="s">
        <v>14</v>
      </c>
      <c r="G62" s="5">
        <v>18800.04</v>
      </c>
    </row>
    <row r="63" spans="1:7" x14ac:dyDescent="0.25">
      <c r="A63" s="3" t="s">
        <v>204</v>
      </c>
      <c r="B63" s="4" t="s">
        <v>227</v>
      </c>
      <c r="C63" s="4" t="s">
        <v>228</v>
      </c>
      <c r="D63" s="4" t="s">
        <v>229</v>
      </c>
      <c r="E63" s="4" t="s">
        <v>230</v>
      </c>
      <c r="F63" s="4" t="s">
        <v>14</v>
      </c>
      <c r="G63" s="5">
        <v>1000112.65</v>
      </c>
    </row>
    <row r="64" spans="1:7" x14ac:dyDescent="0.25">
      <c r="A64" s="3" t="s">
        <v>231</v>
      </c>
      <c r="B64" s="4" t="s">
        <v>10</v>
      </c>
      <c r="C64" s="4" t="s">
        <v>232</v>
      </c>
      <c r="D64" s="4" t="s">
        <v>233</v>
      </c>
      <c r="E64" s="4" t="s">
        <v>234</v>
      </c>
      <c r="F64" s="4" t="s">
        <v>14</v>
      </c>
      <c r="G64" s="5">
        <v>51271</v>
      </c>
    </row>
    <row r="65" spans="1:7" x14ac:dyDescent="0.25">
      <c r="A65" s="3" t="s">
        <v>231</v>
      </c>
      <c r="B65" s="4" t="s">
        <v>10</v>
      </c>
      <c r="C65" s="4" t="s">
        <v>235</v>
      </c>
      <c r="D65" s="4" t="s">
        <v>236</v>
      </c>
      <c r="E65" s="4" t="s">
        <v>237</v>
      </c>
      <c r="F65" s="4" t="s">
        <v>14</v>
      </c>
      <c r="G65" s="5">
        <v>61263.99</v>
      </c>
    </row>
    <row r="66" spans="1:7" x14ac:dyDescent="0.25">
      <c r="A66" s="3" t="s">
        <v>231</v>
      </c>
      <c r="B66" s="4" t="s">
        <v>238</v>
      </c>
      <c r="C66" s="4" t="s">
        <v>239</v>
      </c>
      <c r="D66" s="4" t="s">
        <v>240</v>
      </c>
      <c r="E66" s="4" t="s">
        <v>241</v>
      </c>
      <c r="F66" s="4" t="s">
        <v>14</v>
      </c>
      <c r="G66" s="5">
        <v>58670.26</v>
      </c>
    </row>
    <row r="67" spans="1:7" x14ac:dyDescent="0.25">
      <c r="A67" s="3" t="s">
        <v>231</v>
      </c>
      <c r="B67" s="4" t="s">
        <v>242</v>
      </c>
      <c r="C67" s="4" t="s">
        <v>243</v>
      </c>
      <c r="D67" s="4" t="s">
        <v>244</v>
      </c>
      <c r="E67" s="4" t="s">
        <v>245</v>
      </c>
      <c r="F67" s="4" t="s">
        <v>14</v>
      </c>
      <c r="G67" s="5">
        <v>570713.71</v>
      </c>
    </row>
    <row r="68" spans="1:7" x14ac:dyDescent="0.25">
      <c r="A68" s="3" t="s">
        <v>246</v>
      </c>
      <c r="B68" s="4" t="s">
        <v>247</v>
      </c>
      <c r="C68" s="4" t="s">
        <v>248</v>
      </c>
      <c r="D68" s="4" t="s">
        <v>249</v>
      </c>
      <c r="E68" s="4" t="s">
        <v>250</v>
      </c>
      <c r="F68" s="4" t="s">
        <v>14</v>
      </c>
      <c r="G68" s="5">
        <v>46163</v>
      </c>
    </row>
    <row r="69" spans="1:7" x14ac:dyDescent="0.25">
      <c r="A69" s="3" t="s">
        <v>246</v>
      </c>
      <c r="B69" s="4" t="s">
        <v>251</v>
      </c>
      <c r="C69" s="4" t="s">
        <v>252</v>
      </c>
      <c r="D69" s="4" t="s">
        <v>253</v>
      </c>
      <c r="E69" s="4" t="s">
        <v>254</v>
      </c>
      <c r="F69" s="4" t="s">
        <v>14</v>
      </c>
      <c r="G69" s="5">
        <v>423000</v>
      </c>
    </row>
    <row r="70" spans="1:7" x14ac:dyDescent="0.25">
      <c r="A70" s="3" t="s">
        <v>246</v>
      </c>
      <c r="B70" s="4" t="s">
        <v>255</v>
      </c>
      <c r="C70" s="4" t="s">
        <v>256</v>
      </c>
      <c r="D70" s="4" t="s">
        <v>257</v>
      </c>
      <c r="E70" s="4" t="s">
        <v>258</v>
      </c>
      <c r="F70" s="4" t="s">
        <v>14</v>
      </c>
      <c r="G70" s="5">
        <v>200000</v>
      </c>
    </row>
    <row r="71" spans="1:7" x14ac:dyDescent="0.25">
      <c r="A71" s="3" t="s">
        <v>246</v>
      </c>
      <c r="B71" s="4" t="s">
        <v>259</v>
      </c>
      <c r="C71" s="4" t="s">
        <v>260</v>
      </c>
      <c r="D71" s="4" t="s">
        <v>261</v>
      </c>
      <c r="E71" s="4" t="s">
        <v>262</v>
      </c>
      <c r="F71" s="4" t="s">
        <v>14</v>
      </c>
      <c r="G71" s="5">
        <v>88051.6</v>
      </c>
    </row>
    <row r="72" spans="1:7" x14ac:dyDescent="0.25">
      <c r="A72" s="3" t="s">
        <v>246</v>
      </c>
      <c r="B72" s="4" t="s">
        <v>263</v>
      </c>
      <c r="C72" s="4" t="s">
        <v>57</v>
      </c>
      <c r="D72" s="4" t="s">
        <v>264</v>
      </c>
      <c r="E72" s="4" t="s">
        <v>265</v>
      </c>
      <c r="F72" s="4" t="s">
        <v>14</v>
      </c>
      <c r="G72" s="5">
        <v>11108.43</v>
      </c>
    </row>
    <row r="73" spans="1:7" x14ac:dyDescent="0.25">
      <c r="A73" s="3" t="s">
        <v>246</v>
      </c>
      <c r="B73" s="4" t="s">
        <v>266</v>
      </c>
      <c r="C73" s="4" t="s">
        <v>11</v>
      </c>
      <c r="D73" s="4" t="s">
        <v>267</v>
      </c>
      <c r="E73" s="4" t="s">
        <v>268</v>
      </c>
      <c r="F73" s="4" t="s">
        <v>14</v>
      </c>
      <c r="G73" s="5">
        <v>10856</v>
      </c>
    </row>
    <row r="74" spans="1:7" x14ac:dyDescent="0.25">
      <c r="A74" s="3" t="s">
        <v>246</v>
      </c>
      <c r="B74" s="4" t="s">
        <v>10</v>
      </c>
      <c r="C74" s="4" t="s">
        <v>269</v>
      </c>
      <c r="D74" s="4" t="s">
        <v>270</v>
      </c>
      <c r="E74" s="4" t="s">
        <v>271</v>
      </c>
      <c r="F74" s="4" t="s">
        <v>14</v>
      </c>
      <c r="G74" s="5">
        <v>36261.300000000003</v>
      </c>
    </row>
    <row r="75" spans="1:7" x14ac:dyDescent="0.25">
      <c r="A75" s="3" t="s">
        <v>246</v>
      </c>
      <c r="B75" s="4" t="s">
        <v>272</v>
      </c>
      <c r="C75" s="4" t="s">
        <v>273</v>
      </c>
      <c r="D75" s="4" t="s">
        <v>274</v>
      </c>
      <c r="E75" s="4" t="s">
        <v>275</v>
      </c>
      <c r="F75" s="4" t="s">
        <v>14</v>
      </c>
      <c r="G75" s="5">
        <v>46500.2</v>
      </c>
    </row>
    <row r="76" spans="1:7" x14ac:dyDescent="0.25">
      <c r="A76" s="3" t="s">
        <v>246</v>
      </c>
      <c r="B76" s="4" t="s">
        <v>61</v>
      </c>
      <c r="C76" s="4" t="s">
        <v>276</v>
      </c>
      <c r="D76" s="4" t="s">
        <v>277</v>
      </c>
      <c r="E76" s="4" t="s">
        <v>278</v>
      </c>
      <c r="F76" s="4" t="s">
        <v>14</v>
      </c>
      <c r="G76" s="5">
        <v>74576</v>
      </c>
    </row>
    <row r="77" spans="1:7" x14ac:dyDescent="0.25">
      <c r="A77" s="3" t="s">
        <v>246</v>
      </c>
      <c r="B77" s="4" t="s">
        <v>279</v>
      </c>
      <c r="C77" s="4" t="s">
        <v>280</v>
      </c>
      <c r="D77" s="4" t="s">
        <v>281</v>
      </c>
      <c r="E77" s="4" t="s">
        <v>282</v>
      </c>
      <c r="F77" s="4" t="s">
        <v>14</v>
      </c>
      <c r="G77" s="5">
        <v>300000</v>
      </c>
    </row>
    <row r="78" spans="1:7" x14ac:dyDescent="0.25">
      <c r="A78" s="3" t="s">
        <v>283</v>
      </c>
      <c r="B78" s="4" t="s">
        <v>284</v>
      </c>
      <c r="C78" s="4" t="s">
        <v>33</v>
      </c>
      <c r="D78" s="4" t="s">
        <v>285</v>
      </c>
      <c r="E78" s="4" t="s">
        <v>286</v>
      </c>
      <c r="F78" s="4" t="s">
        <v>14</v>
      </c>
      <c r="G78" s="5">
        <v>15262.81</v>
      </c>
    </row>
    <row r="79" spans="1:7" x14ac:dyDescent="0.25">
      <c r="A79" s="3" t="s">
        <v>283</v>
      </c>
      <c r="B79" s="4" t="s">
        <v>284</v>
      </c>
      <c r="C79" s="4" t="s">
        <v>157</v>
      </c>
      <c r="D79" s="4" t="s">
        <v>287</v>
      </c>
      <c r="E79" s="4" t="s">
        <v>286</v>
      </c>
      <c r="F79" s="4" t="s">
        <v>14</v>
      </c>
      <c r="G79" s="5">
        <v>12136.67</v>
      </c>
    </row>
    <row r="80" spans="1:7" x14ac:dyDescent="0.25">
      <c r="A80" s="3" t="s">
        <v>283</v>
      </c>
      <c r="B80" s="4" t="s">
        <v>288</v>
      </c>
      <c r="C80" s="4" t="s">
        <v>252</v>
      </c>
      <c r="D80" s="4" t="s">
        <v>289</v>
      </c>
      <c r="E80" s="4" t="s">
        <v>290</v>
      </c>
      <c r="F80" s="4" t="s">
        <v>14</v>
      </c>
      <c r="G80" s="5">
        <v>111650</v>
      </c>
    </row>
    <row r="81" spans="1:7" x14ac:dyDescent="0.25">
      <c r="A81" s="3" t="s">
        <v>283</v>
      </c>
      <c r="B81" s="4" t="s">
        <v>291</v>
      </c>
      <c r="C81" s="4" t="s">
        <v>29</v>
      </c>
      <c r="D81" s="4" t="s">
        <v>292</v>
      </c>
      <c r="E81" s="4" t="s">
        <v>293</v>
      </c>
      <c r="F81" s="4" t="s">
        <v>14</v>
      </c>
      <c r="G81" s="5">
        <v>22400.01</v>
      </c>
    </row>
    <row r="82" spans="1:7" x14ac:dyDescent="0.25">
      <c r="A82" s="3" t="s">
        <v>283</v>
      </c>
      <c r="B82" s="4" t="s">
        <v>294</v>
      </c>
      <c r="C82" s="4" t="s">
        <v>295</v>
      </c>
      <c r="D82" s="4" t="s">
        <v>296</v>
      </c>
      <c r="E82" s="4" t="s">
        <v>297</v>
      </c>
      <c r="F82" s="4" t="s">
        <v>14</v>
      </c>
      <c r="G82" s="5">
        <v>92998.64</v>
      </c>
    </row>
    <row r="83" spans="1:7" x14ac:dyDescent="0.25">
      <c r="A83" s="3" t="s">
        <v>283</v>
      </c>
      <c r="B83" s="4" t="s">
        <v>298</v>
      </c>
      <c r="C83" s="4" t="s">
        <v>299</v>
      </c>
      <c r="D83" s="4" t="s">
        <v>300</v>
      </c>
      <c r="E83" s="4" t="s">
        <v>301</v>
      </c>
      <c r="F83" s="4" t="s">
        <v>14</v>
      </c>
      <c r="G83" s="5">
        <v>4248</v>
      </c>
    </row>
    <row r="84" spans="1:7" x14ac:dyDescent="0.25">
      <c r="A84" s="3" t="s">
        <v>283</v>
      </c>
      <c r="B84" s="4" t="s">
        <v>302</v>
      </c>
      <c r="C84" s="4" t="s">
        <v>299</v>
      </c>
      <c r="D84" s="4" t="s">
        <v>303</v>
      </c>
      <c r="E84" s="4" t="s">
        <v>304</v>
      </c>
      <c r="F84" s="4" t="s">
        <v>14</v>
      </c>
      <c r="G84" s="5">
        <v>13806</v>
      </c>
    </row>
    <row r="85" spans="1:7" x14ac:dyDescent="0.25">
      <c r="A85" s="3" t="s">
        <v>283</v>
      </c>
      <c r="B85" s="4" t="s">
        <v>305</v>
      </c>
      <c r="C85" s="4" t="s">
        <v>276</v>
      </c>
      <c r="D85" s="4" t="s">
        <v>306</v>
      </c>
      <c r="E85" s="4" t="s">
        <v>307</v>
      </c>
      <c r="F85" s="4" t="s">
        <v>14</v>
      </c>
      <c r="G85" s="5">
        <v>77791.5</v>
      </c>
    </row>
    <row r="86" spans="1:7" x14ac:dyDescent="0.25">
      <c r="A86" s="3" t="s">
        <v>308</v>
      </c>
      <c r="B86" s="4" t="s">
        <v>309</v>
      </c>
      <c r="C86" s="4" t="s">
        <v>310</v>
      </c>
      <c r="D86" s="4" t="s">
        <v>311</v>
      </c>
      <c r="E86" s="4" t="s">
        <v>312</v>
      </c>
      <c r="F86" s="4" t="s">
        <v>14</v>
      </c>
      <c r="G86" s="5">
        <v>23060.37</v>
      </c>
    </row>
    <row r="87" spans="1:7" x14ac:dyDescent="0.25">
      <c r="A87" s="3" t="s">
        <v>308</v>
      </c>
      <c r="B87" s="4" t="s">
        <v>313</v>
      </c>
      <c r="C87" s="4" t="s">
        <v>314</v>
      </c>
      <c r="D87" s="4" t="s">
        <v>315</v>
      </c>
      <c r="E87" s="4" t="s">
        <v>316</v>
      </c>
      <c r="F87" s="4" t="s">
        <v>14</v>
      </c>
      <c r="G87" s="5">
        <v>504450</v>
      </c>
    </row>
    <row r="88" spans="1:7" x14ac:dyDescent="0.25">
      <c r="A88" s="3" t="s">
        <v>308</v>
      </c>
      <c r="B88" s="4" t="s">
        <v>317</v>
      </c>
      <c r="C88" s="4" t="s">
        <v>318</v>
      </c>
      <c r="D88" s="4" t="s">
        <v>319</v>
      </c>
      <c r="E88" s="4" t="s">
        <v>320</v>
      </c>
      <c r="F88" s="4" t="s">
        <v>14</v>
      </c>
      <c r="G88" s="5">
        <v>44237.81</v>
      </c>
    </row>
    <row r="89" spans="1:7" x14ac:dyDescent="0.25">
      <c r="A89" s="3" t="s">
        <v>308</v>
      </c>
      <c r="B89" s="4" t="s">
        <v>321</v>
      </c>
      <c r="C89" s="4" t="s">
        <v>322</v>
      </c>
      <c r="D89" s="4" t="s">
        <v>323</v>
      </c>
      <c r="E89" s="4" t="s">
        <v>324</v>
      </c>
      <c r="F89" s="4" t="s">
        <v>14</v>
      </c>
      <c r="G89" s="5">
        <v>15369.5</v>
      </c>
    </row>
    <row r="90" spans="1:7" x14ac:dyDescent="0.25">
      <c r="A90" s="3" t="s">
        <v>308</v>
      </c>
      <c r="B90" s="4" t="s">
        <v>325</v>
      </c>
      <c r="C90" s="4" t="s">
        <v>326</v>
      </c>
      <c r="D90" s="4" t="s">
        <v>327</v>
      </c>
      <c r="E90" s="4" t="s">
        <v>328</v>
      </c>
      <c r="F90" s="4" t="s">
        <v>14</v>
      </c>
      <c r="G90" s="5">
        <v>3113460</v>
      </c>
    </row>
    <row r="91" spans="1:7" x14ac:dyDescent="0.25">
      <c r="A91" s="3" t="s">
        <v>308</v>
      </c>
      <c r="B91" s="4" t="s">
        <v>329</v>
      </c>
      <c r="C91" s="4" t="s">
        <v>330</v>
      </c>
      <c r="D91" s="4" t="s">
        <v>331</v>
      </c>
      <c r="E91" s="4" t="s">
        <v>332</v>
      </c>
      <c r="F91" s="4" t="s">
        <v>14</v>
      </c>
      <c r="G91" s="5">
        <v>30385</v>
      </c>
    </row>
    <row r="92" spans="1:7" x14ac:dyDescent="0.25">
      <c r="A92" s="3" t="s">
        <v>333</v>
      </c>
      <c r="B92" s="4" t="s">
        <v>334</v>
      </c>
      <c r="C92" s="4" t="s">
        <v>335</v>
      </c>
      <c r="D92" s="4" t="s">
        <v>336</v>
      </c>
      <c r="E92" s="4" t="s">
        <v>337</v>
      </c>
      <c r="F92" s="4" t="s">
        <v>14</v>
      </c>
      <c r="G92" s="5">
        <v>45221.07</v>
      </c>
    </row>
    <row r="93" spans="1:7" x14ac:dyDescent="0.25">
      <c r="A93" s="3" t="s">
        <v>333</v>
      </c>
      <c r="B93" s="4" t="s">
        <v>90</v>
      </c>
      <c r="C93" s="4" t="s">
        <v>91</v>
      </c>
      <c r="D93" s="4" t="s">
        <v>338</v>
      </c>
      <c r="E93" s="4" t="s">
        <v>339</v>
      </c>
      <c r="F93" s="4" t="s">
        <v>14</v>
      </c>
      <c r="G93" s="5">
        <v>213381.2</v>
      </c>
    </row>
    <row r="94" spans="1:7" x14ac:dyDescent="0.25">
      <c r="A94" s="3" t="s">
        <v>333</v>
      </c>
      <c r="B94" s="4" t="s">
        <v>45</v>
      </c>
      <c r="C94" s="4" t="s">
        <v>256</v>
      </c>
      <c r="D94" s="4" t="s">
        <v>340</v>
      </c>
      <c r="E94" s="4" t="s">
        <v>341</v>
      </c>
      <c r="F94" s="4" t="s">
        <v>14</v>
      </c>
      <c r="G94" s="5">
        <v>1300000</v>
      </c>
    </row>
    <row r="95" spans="1:7" x14ac:dyDescent="0.25">
      <c r="A95" s="3" t="s">
        <v>333</v>
      </c>
      <c r="B95" s="4" t="s">
        <v>342</v>
      </c>
      <c r="C95" s="4" t="s">
        <v>157</v>
      </c>
      <c r="D95" s="4" t="s">
        <v>343</v>
      </c>
      <c r="E95" s="4" t="s">
        <v>344</v>
      </c>
      <c r="F95" s="4" t="s">
        <v>14</v>
      </c>
      <c r="G95" s="5">
        <v>27298.959999999999</v>
      </c>
    </row>
    <row r="96" spans="1:7" x14ac:dyDescent="0.25">
      <c r="A96" s="3" t="s">
        <v>333</v>
      </c>
      <c r="B96" s="4" t="s">
        <v>10</v>
      </c>
      <c r="C96" s="4" t="s">
        <v>345</v>
      </c>
      <c r="D96" s="4" t="s">
        <v>346</v>
      </c>
      <c r="E96" s="4" t="s">
        <v>347</v>
      </c>
      <c r="F96" s="4" t="s">
        <v>14</v>
      </c>
      <c r="G96" s="5">
        <v>118826</v>
      </c>
    </row>
    <row r="97" spans="1:7" x14ac:dyDescent="0.25">
      <c r="A97" s="3" t="s">
        <v>333</v>
      </c>
      <c r="B97" s="4" t="s">
        <v>348</v>
      </c>
      <c r="C97" s="4" t="s">
        <v>349</v>
      </c>
      <c r="D97" s="4" t="s">
        <v>350</v>
      </c>
      <c r="E97" s="4" t="s">
        <v>351</v>
      </c>
      <c r="F97" s="4" t="s">
        <v>14</v>
      </c>
      <c r="G97" s="5">
        <v>84960</v>
      </c>
    </row>
    <row r="98" spans="1:7" x14ac:dyDescent="0.25">
      <c r="A98" s="3" t="s">
        <v>333</v>
      </c>
      <c r="B98" s="4" t="s">
        <v>305</v>
      </c>
      <c r="C98" s="4" t="s">
        <v>276</v>
      </c>
      <c r="D98" s="4" t="s">
        <v>352</v>
      </c>
      <c r="E98" s="4" t="s">
        <v>353</v>
      </c>
      <c r="F98" s="4" t="s">
        <v>14</v>
      </c>
      <c r="G98" s="5">
        <v>86051.5</v>
      </c>
    </row>
    <row r="99" spans="1:7" x14ac:dyDescent="0.25">
      <c r="A99" s="3" t="s">
        <v>333</v>
      </c>
      <c r="B99" s="4" t="s">
        <v>354</v>
      </c>
      <c r="C99" s="4" t="s">
        <v>355</v>
      </c>
      <c r="D99" s="4" t="s">
        <v>356</v>
      </c>
      <c r="E99" s="4" t="s">
        <v>357</v>
      </c>
      <c r="F99" s="4" t="s">
        <v>14</v>
      </c>
      <c r="G99" s="5">
        <v>19470</v>
      </c>
    </row>
    <row r="100" spans="1:7" x14ac:dyDescent="0.25">
      <c r="A100" s="3" t="s">
        <v>358</v>
      </c>
      <c r="B100" s="4" t="s">
        <v>359</v>
      </c>
      <c r="C100" s="4" t="s">
        <v>360</v>
      </c>
      <c r="D100" s="4" t="s">
        <v>361</v>
      </c>
      <c r="E100" s="4" t="s">
        <v>362</v>
      </c>
      <c r="F100" s="4" t="s">
        <v>14</v>
      </c>
      <c r="G100" s="5">
        <v>139122</v>
      </c>
    </row>
    <row r="101" spans="1:7" x14ac:dyDescent="0.25">
      <c r="A101" s="3" t="s">
        <v>358</v>
      </c>
      <c r="B101" s="4" t="s">
        <v>90</v>
      </c>
      <c r="C101" s="4" t="s">
        <v>91</v>
      </c>
      <c r="D101" s="4" t="s">
        <v>363</v>
      </c>
      <c r="E101" s="4" t="s">
        <v>364</v>
      </c>
      <c r="F101" s="4" t="s">
        <v>14</v>
      </c>
      <c r="G101" s="5">
        <v>247868.02</v>
      </c>
    </row>
    <row r="102" spans="1:7" x14ac:dyDescent="0.25">
      <c r="A102" s="3" t="s">
        <v>358</v>
      </c>
      <c r="B102" s="4" t="s">
        <v>365</v>
      </c>
      <c r="C102" s="4" t="s">
        <v>360</v>
      </c>
      <c r="D102" s="4" t="s">
        <v>366</v>
      </c>
      <c r="E102" s="4" t="s">
        <v>367</v>
      </c>
      <c r="F102" s="4" t="s">
        <v>14</v>
      </c>
      <c r="G102" s="5">
        <v>95580</v>
      </c>
    </row>
    <row r="103" spans="1:7" x14ac:dyDescent="0.25">
      <c r="A103" s="3" t="s">
        <v>358</v>
      </c>
      <c r="B103" s="4" t="s">
        <v>368</v>
      </c>
      <c r="C103" s="4" t="s">
        <v>369</v>
      </c>
      <c r="D103" s="4" t="s">
        <v>370</v>
      </c>
      <c r="E103" s="4" t="s">
        <v>371</v>
      </c>
      <c r="F103" s="4" t="s">
        <v>14</v>
      </c>
      <c r="G103" s="5">
        <v>44132</v>
      </c>
    </row>
    <row r="104" spans="1:7" x14ac:dyDescent="0.25">
      <c r="A104" s="3" t="s">
        <v>358</v>
      </c>
      <c r="B104" s="4" t="s">
        <v>372</v>
      </c>
      <c r="C104" s="4" t="s">
        <v>373</v>
      </c>
      <c r="D104" s="4" t="s">
        <v>374</v>
      </c>
      <c r="E104" s="4" t="s">
        <v>375</v>
      </c>
      <c r="F104" s="4" t="s">
        <v>14</v>
      </c>
      <c r="G104" s="5">
        <v>1416</v>
      </c>
    </row>
    <row r="105" spans="1:7" x14ac:dyDescent="0.25">
      <c r="A105" s="3" t="s">
        <v>358</v>
      </c>
      <c r="B105" s="4" t="s">
        <v>376</v>
      </c>
      <c r="C105" s="4" t="s">
        <v>377</v>
      </c>
      <c r="D105" s="4" t="s">
        <v>378</v>
      </c>
      <c r="E105" s="4" t="s">
        <v>379</v>
      </c>
      <c r="F105" s="4" t="s">
        <v>14</v>
      </c>
      <c r="G105" s="5">
        <v>5821250.2000000002</v>
      </c>
    </row>
    <row r="106" spans="1:7" x14ac:dyDescent="0.25">
      <c r="A106" s="3" t="s">
        <v>358</v>
      </c>
      <c r="B106" s="4" t="s">
        <v>380</v>
      </c>
      <c r="C106" s="4" t="s">
        <v>186</v>
      </c>
      <c r="D106" s="4" t="s">
        <v>381</v>
      </c>
      <c r="E106" s="4" t="s">
        <v>382</v>
      </c>
      <c r="F106" s="4" t="s">
        <v>14</v>
      </c>
      <c r="G106" s="5">
        <v>140821.20000000001</v>
      </c>
    </row>
    <row r="107" spans="1:7" x14ac:dyDescent="0.25">
      <c r="A107" s="3" t="s">
        <v>358</v>
      </c>
      <c r="B107" s="4" t="s">
        <v>383</v>
      </c>
      <c r="C107" s="4" t="s">
        <v>330</v>
      </c>
      <c r="D107" s="4" t="s">
        <v>384</v>
      </c>
      <c r="E107" s="4" t="s">
        <v>379</v>
      </c>
      <c r="F107" s="4" t="s">
        <v>14</v>
      </c>
      <c r="G107" s="5">
        <v>2351704.09</v>
      </c>
    </row>
    <row r="108" spans="1:7" x14ac:dyDescent="0.25">
      <c r="A108" s="3" t="s">
        <v>358</v>
      </c>
      <c r="B108" s="4" t="s">
        <v>385</v>
      </c>
      <c r="C108" s="4" t="s">
        <v>386</v>
      </c>
      <c r="D108" s="4" t="s">
        <v>387</v>
      </c>
      <c r="E108" s="4" t="s">
        <v>379</v>
      </c>
      <c r="F108" s="4" t="s">
        <v>14</v>
      </c>
      <c r="G108" s="5">
        <v>1612435.55</v>
      </c>
    </row>
    <row r="109" spans="1:7" x14ac:dyDescent="0.25">
      <c r="A109" s="3" t="s">
        <v>358</v>
      </c>
      <c r="B109" s="4" t="s">
        <v>388</v>
      </c>
      <c r="C109" s="4" t="s">
        <v>389</v>
      </c>
      <c r="D109" s="4" t="s">
        <v>390</v>
      </c>
      <c r="E109" s="4" t="s">
        <v>379</v>
      </c>
      <c r="F109" s="4" t="s">
        <v>14</v>
      </c>
      <c r="G109" s="5">
        <v>2428848.59</v>
      </c>
    </row>
    <row r="110" spans="1:7" x14ac:dyDescent="0.25">
      <c r="A110" s="3" t="s">
        <v>358</v>
      </c>
      <c r="B110" s="4" t="s">
        <v>391</v>
      </c>
      <c r="C110" s="4" t="s">
        <v>74</v>
      </c>
      <c r="D110" s="4" t="s">
        <v>392</v>
      </c>
      <c r="E110" s="4" t="s">
        <v>393</v>
      </c>
      <c r="F110" s="4" t="s">
        <v>14</v>
      </c>
      <c r="G110" s="5">
        <v>105757.5</v>
      </c>
    </row>
    <row r="111" spans="1:7" x14ac:dyDescent="0.25">
      <c r="A111" s="3" t="s">
        <v>358</v>
      </c>
      <c r="B111" s="4" t="s">
        <v>305</v>
      </c>
      <c r="C111" s="4" t="s">
        <v>62</v>
      </c>
      <c r="D111" s="4" t="s">
        <v>394</v>
      </c>
      <c r="E111" s="4" t="s">
        <v>395</v>
      </c>
      <c r="F111" s="4" t="s">
        <v>14</v>
      </c>
      <c r="G111" s="5">
        <v>104536.2</v>
      </c>
    </row>
    <row r="112" spans="1:7" x14ac:dyDescent="0.25">
      <c r="A112" s="3" t="s">
        <v>396</v>
      </c>
      <c r="B112" s="4" t="s">
        <v>90</v>
      </c>
      <c r="C112" s="4" t="s">
        <v>91</v>
      </c>
      <c r="D112" s="4" t="s">
        <v>397</v>
      </c>
      <c r="E112" s="4" t="s">
        <v>398</v>
      </c>
      <c r="F112" s="4" t="s">
        <v>14</v>
      </c>
      <c r="G112" s="5">
        <v>443766.08</v>
      </c>
    </row>
    <row r="113" spans="1:7" x14ac:dyDescent="0.25">
      <c r="A113" s="3" t="s">
        <v>396</v>
      </c>
      <c r="B113" s="4" t="s">
        <v>399</v>
      </c>
      <c r="C113" s="4" t="s">
        <v>50</v>
      </c>
      <c r="D113" s="4" t="s">
        <v>400</v>
      </c>
      <c r="E113" s="4" t="s">
        <v>401</v>
      </c>
      <c r="F113" s="4" t="s">
        <v>14</v>
      </c>
      <c r="G113" s="5">
        <v>80000</v>
      </c>
    </row>
    <row r="114" spans="1:7" x14ac:dyDescent="0.25">
      <c r="A114" s="3" t="s">
        <v>396</v>
      </c>
      <c r="B114" s="4" t="s">
        <v>402</v>
      </c>
      <c r="C114" s="4" t="s">
        <v>403</v>
      </c>
      <c r="D114" s="4" t="s">
        <v>404</v>
      </c>
      <c r="E114" s="4" t="s">
        <v>405</v>
      </c>
      <c r="F114" s="4" t="s">
        <v>14</v>
      </c>
      <c r="G114" s="5">
        <v>50000</v>
      </c>
    </row>
    <row r="115" spans="1:7" x14ac:dyDescent="0.25">
      <c r="A115" s="3" t="s">
        <v>396</v>
      </c>
      <c r="B115" s="4" t="s">
        <v>406</v>
      </c>
      <c r="C115" s="4" t="s">
        <v>407</v>
      </c>
      <c r="D115" s="4" t="s">
        <v>408</v>
      </c>
      <c r="E115" s="4" t="s">
        <v>409</v>
      </c>
      <c r="F115" s="4" t="s">
        <v>14</v>
      </c>
      <c r="G115" s="5">
        <v>89990.2</v>
      </c>
    </row>
    <row r="116" spans="1:7" x14ac:dyDescent="0.25">
      <c r="A116" s="3" t="s">
        <v>396</v>
      </c>
      <c r="B116" s="4" t="s">
        <v>410</v>
      </c>
      <c r="C116" s="4" t="s">
        <v>411</v>
      </c>
      <c r="D116" s="4" t="s">
        <v>412</v>
      </c>
      <c r="E116" s="4" t="s">
        <v>413</v>
      </c>
      <c r="F116" s="4" t="s">
        <v>14</v>
      </c>
      <c r="G116" s="5">
        <v>18762</v>
      </c>
    </row>
    <row r="117" spans="1:7" x14ac:dyDescent="0.25">
      <c r="A117" s="3" t="s">
        <v>396</v>
      </c>
      <c r="B117" s="4" t="s">
        <v>414</v>
      </c>
      <c r="C117" s="4" t="s">
        <v>415</v>
      </c>
      <c r="D117" s="4" t="s">
        <v>416</v>
      </c>
      <c r="E117" s="4" t="s">
        <v>417</v>
      </c>
      <c r="F117" s="4" t="s">
        <v>14</v>
      </c>
      <c r="G117" s="5">
        <v>8832.2999999999993</v>
      </c>
    </row>
    <row r="118" spans="1:7" x14ac:dyDescent="0.25">
      <c r="A118" s="3" t="s">
        <v>396</v>
      </c>
      <c r="B118" s="4" t="s">
        <v>414</v>
      </c>
      <c r="C118" s="4" t="s">
        <v>418</v>
      </c>
      <c r="D118" s="4" t="s">
        <v>419</v>
      </c>
      <c r="E118" s="4" t="s">
        <v>417</v>
      </c>
      <c r="F118" s="4" t="s">
        <v>14</v>
      </c>
      <c r="G118" s="5">
        <v>79541.83</v>
      </c>
    </row>
    <row r="119" spans="1:7" x14ac:dyDescent="0.25">
      <c r="A119" s="3" t="s">
        <v>396</v>
      </c>
      <c r="B119" s="4" t="s">
        <v>414</v>
      </c>
      <c r="C119" s="4" t="s">
        <v>420</v>
      </c>
      <c r="D119" s="4" t="s">
        <v>421</v>
      </c>
      <c r="E119" s="4" t="s">
        <v>417</v>
      </c>
      <c r="F119" s="4" t="s">
        <v>14</v>
      </c>
      <c r="G119" s="5">
        <v>24160.5</v>
      </c>
    </row>
    <row r="120" spans="1:7" x14ac:dyDescent="0.25">
      <c r="A120" s="3" t="s">
        <v>396</v>
      </c>
      <c r="B120" s="4" t="s">
        <v>422</v>
      </c>
      <c r="C120" s="4" t="s">
        <v>423</v>
      </c>
      <c r="D120" s="4" t="s">
        <v>424</v>
      </c>
      <c r="E120" s="4" t="s">
        <v>425</v>
      </c>
      <c r="F120" s="4" t="s">
        <v>14</v>
      </c>
      <c r="G120" s="5">
        <v>435278.4</v>
      </c>
    </row>
    <row r="121" spans="1:7" x14ac:dyDescent="0.25">
      <c r="A121" s="3" t="s">
        <v>396</v>
      </c>
      <c r="B121" s="4" t="s">
        <v>10</v>
      </c>
      <c r="C121" s="4" t="s">
        <v>235</v>
      </c>
      <c r="D121" s="4" t="s">
        <v>426</v>
      </c>
      <c r="E121" s="4" t="s">
        <v>427</v>
      </c>
      <c r="F121" s="4" t="s">
        <v>14</v>
      </c>
      <c r="G121" s="5">
        <v>118189.58</v>
      </c>
    </row>
    <row r="122" spans="1:7" x14ac:dyDescent="0.25">
      <c r="A122" s="3" t="s">
        <v>396</v>
      </c>
      <c r="B122" s="4" t="s">
        <v>428</v>
      </c>
      <c r="C122" s="4" t="s">
        <v>429</v>
      </c>
      <c r="D122" s="4" t="s">
        <v>430</v>
      </c>
      <c r="E122" s="4" t="s">
        <v>431</v>
      </c>
      <c r="F122" s="4" t="s">
        <v>14</v>
      </c>
      <c r="G122" s="5">
        <v>7332519.8791680001</v>
      </c>
    </row>
    <row r="123" spans="1:7" x14ac:dyDescent="0.25">
      <c r="A123" s="3" t="s">
        <v>396</v>
      </c>
      <c r="B123" s="4" t="s">
        <v>305</v>
      </c>
      <c r="C123" s="4" t="s">
        <v>276</v>
      </c>
      <c r="D123" s="4" t="s">
        <v>432</v>
      </c>
      <c r="E123" s="4" t="s">
        <v>433</v>
      </c>
      <c r="F123" s="4" t="s">
        <v>14</v>
      </c>
      <c r="G123" s="5">
        <v>77791.5</v>
      </c>
    </row>
    <row r="124" spans="1:7" x14ac:dyDescent="0.25">
      <c r="A124" s="3" t="s">
        <v>434</v>
      </c>
      <c r="B124" s="4" t="s">
        <v>435</v>
      </c>
      <c r="C124" s="4" t="s">
        <v>436</v>
      </c>
      <c r="D124" s="4" t="s">
        <v>437</v>
      </c>
      <c r="E124" s="4" t="s">
        <v>438</v>
      </c>
      <c r="F124" s="4" t="s">
        <v>14</v>
      </c>
      <c r="G124" s="5">
        <v>10950.4</v>
      </c>
    </row>
    <row r="125" spans="1:7" x14ac:dyDescent="0.25">
      <c r="A125" s="3" t="s">
        <v>434</v>
      </c>
      <c r="B125" s="4" t="s">
        <v>439</v>
      </c>
      <c r="C125" s="4" t="s">
        <v>440</v>
      </c>
      <c r="D125" s="4" t="s">
        <v>441</v>
      </c>
      <c r="E125" s="4" t="s">
        <v>442</v>
      </c>
      <c r="F125" s="4" t="s">
        <v>14</v>
      </c>
      <c r="G125" s="5">
        <v>25134</v>
      </c>
    </row>
    <row r="126" spans="1:7" x14ac:dyDescent="0.25">
      <c r="A126" s="3" t="s">
        <v>434</v>
      </c>
      <c r="B126" s="4" t="s">
        <v>443</v>
      </c>
      <c r="C126" s="4" t="s">
        <v>444</v>
      </c>
      <c r="D126" s="4" t="s">
        <v>445</v>
      </c>
      <c r="E126" s="4" t="s">
        <v>446</v>
      </c>
      <c r="F126" s="4" t="s">
        <v>14</v>
      </c>
      <c r="G126" s="5">
        <v>173620</v>
      </c>
    </row>
    <row r="127" spans="1:7" x14ac:dyDescent="0.25">
      <c r="A127" s="3" t="s">
        <v>434</v>
      </c>
      <c r="B127" s="4" t="s">
        <v>447</v>
      </c>
      <c r="C127" s="4" t="s">
        <v>448</v>
      </c>
      <c r="D127" s="4" t="s">
        <v>449</v>
      </c>
      <c r="E127" s="4" t="s">
        <v>450</v>
      </c>
      <c r="F127" s="4" t="s">
        <v>14</v>
      </c>
      <c r="G127" s="5">
        <v>1062000</v>
      </c>
    </row>
    <row r="128" spans="1:7" x14ac:dyDescent="0.25">
      <c r="A128" s="3" t="s">
        <v>434</v>
      </c>
      <c r="B128" s="4" t="s">
        <v>451</v>
      </c>
      <c r="C128" s="4" t="s">
        <v>74</v>
      </c>
      <c r="D128" s="4" t="s">
        <v>452</v>
      </c>
      <c r="E128" s="4" t="s">
        <v>453</v>
      </c>
      <c r="F128" s="4" t="s">
        <v>14</v>
      </c>
      <c r="G128" s="5">
        <v>86759.5</v>
      </c>
    </row>
    <row r="129" spans="1:7" x14ac:dyDescent="0.25">
      <c r="A129" s="3" t="s">
        <v>434</v>
      </c>
      <c r="B129" s="4" t="s">
        <v>454</v>
      </c>
      <c r="C129" s="4" t="s">
        <v>455</v>
      </c>
      <c r="D129" s="4" t="s">
        <v>456</v>
      </c>
      <c r="E129" s="4" t="s">
        <v>457</v>
      </c>
      <c r="F129" s="4" t="s">
        <v>14</v>
      </c>
      <c r="G129" s="5">
        <v>45799.25</v>
      </c>
    </row>
    <row r="130" spans="1:7" x14ac:dyDescent="0.25">
      <c r="A130" s="3" t="s">
        <v>458</v>
      </c>
      <c r="B130" s="4" t="s">
        <v>459</v>
      </c>
      <c r="C130" s="4" t="s">
        <v>50</v>
      </c>
      <c r="D130" s="4" t="s">
        <v>460</v>
      </c>
      <c r="E130" s="4" t="s">
        <v>461</v>
      </c>
      <c r="F130" s="4" t="s">
        <v>14</v>
      </c>
      <c r="G130" s="5">
        <v>7130</v>
      </c>
    </row>
    <row r="131" spans="1:7" x14ac:dyDescent="0.25">
      <c r="A131" s="3" t="s">
        <v>458</v>
      </c>
      <c r="B131" s="4" t="s">
        <v>192</v>
      </c>
      <c r="C131" s="4" t="s">
        <v>462</v>
      </c>
      <c r="D131" s="4" t="s">
        <v>463</v>
      </c>
      <c r="E131" s="4" t="s">
        <v>464</v>
      </c>
      <c r="F131" s="4" t="s">
        <v>14</v>
      </c>
      <c r="G131" s="5">
        <v>140415</v>
      </c>
    </row>
    <row r="132" spans="1:7" x14ac:dyDescent="0.25">
      <c r="A132" s="3" t="s">
        <v>458</v>
      </c>
      <c r="B132" s="4" t="s">
        <v>61</v>
      </c>
      <c r="C132" s="4" t="s">
        <v>276</v>
      </c>
      <c r="D132" s="4" t="s">
        <v>465</v>
      </c>
      <c r="E132" s="4" t="s">
        <v>466</v>
      </c>
      <c r="F132" s="4" t="s">
        <v>14</v>
      </c>
      <c r="G132" s="5">
        <v>61271.5</v>
      </c>
    </row>
    <row r="133" spans="1:7" x14ac:dyDescent="0.25">
      <c r="A133" s="3" t="s">
        <v>458</v>
      </c>
      <c r="B133" s="4" t="s">
        <v>61</v>
      </c>
      <c r="C133" s="4" t="s">
        <v>62</v>
      </c>
      <c r="D133" s="4" t="s">
        <v>467</v>
      </c>
      <c r="E133" s="4" t="s">
        <v>468</v>
      </c>
      <c r="F133" s="4" t="s">
        <v>14</v>
      </c>
      <c r="G133" s="5">
        <v>71902.12</v>
      </c>
    </row>
    <row r="134" spans="1:7" x14ac:dyDescent="0.25">
      <c r="A134" s="3" t="s">
        <v>458</v>
      </c>
      <c r="B134" s="4" t="s">
        <v>469</v>
      </c>
      <c r="C134" s="4" t="s">
        <v>470</v>
      </c>
      <c r="D134" s="4" t="s">
        <v>471</v>
      </c>
      <c r="E134" s="4" t="s">
        <v>472</v>
      </c>
      <c r="F134" s="4" t="s">
        <v>14</v>
      </c>
      <c r="G134" s="5">
        <v>103840</v>
      </c>
    </row>
    <row r="135" spans="1:7" x14ac:dyDescent="0.25">
      <c r="A135" s="3" t="s">
        <v>473</v>
      </c>
      <c r="B135" s="4" t="s">
        <v>474</v>
      </c>
      <c r="C135" s="4" t="s">
        <v>252</v>
      </c>
      <c r="D135" s="4" t="s">
        <v>475</v>
      </c>
      <c r="E135" s="4" t="s">
        <v>476</v>
      </c>
      <c r="F135" s="4" t="s">
        <v>14</v>
      </c>
      <c r="G135" s="5">
        <v>408800</v>
      </c>
    </row>
    <row r="136" spans="1:7" x14ac:dyDescent="0.25">
      <c r="A136" s="3" t="s">
        <v>473</v>
      </c>
      <c r="B136" s="4" t="s">
        <v>477</v>
      </c>
      <c r="C136" s="4" t="s">
        <v>411</v>
      </c>
      <c r="D136" s="4" t="s">
        <v>478</v>
      </c>
      <c r="E136" s="4" t="s">
        <v>479</v>
      </c>
      <c r="F136" s="4" t="s">
        <v>14</v>
      </c>
      <c r="G136" s="5">
        <v>146992.6</v>
      </c>
    </row>
    <row r="137" spans="1:7" x14ac:dyDescent="0.25">
      <c r="A137" s="3" t="s">
        <v>473</v>
      </c>
      <c r="B137" s="4" t="s">
        <v>477</v>
      </c>
      <c r="C137" s="4" t="s">
        <v>480</v>
      </c>
      <c r="D137" s="4" t="s">
        <v>481</v>
      </c>
      <c r="E137" s="4" t="s">
        <v>479</v>
      </c>
      <c r="F137" s="4" t="s">
        <v>14</v>
      </c>
      <c r="G137" s="5">
        <v>25216.6</v>
      </c>
    </row>
    <row r="138" spans="1:7" x14ac:dyDescent="0.25">
      <c r="A138" s="3" t="s">
        <v>473</v>
      </c>
      <c r="B138" s="4" t="s">
        <v>477</v>
      </c>
      <c r="C138" s="4" t="s">
        <v>482</v>
      </c>
      <c r="D138" s="4" t="s">
        <v>483</v>
      </c>
      <c r="E138" s="4" t="s">
        <v>479</v>
      </c>
      <c r="F138" s="4" t="s">
        <v>14</v>
      </c>
      <c r="G138" s="5">
        <v>120501.6</v>
      </c>
    </row>
    <row r="139" spans="1:7" x14ac:dyDescent="0.25">
      <c r="A139" s="3" t="s">
        <v>473</v>
      </c>
      <c r="B139" s="4" t="s">
        <v>484</v>
      </c>
      <c r="C139" s="4" t="s">
        <v>485</v>
      </c>
      <c r="D139" s="4" t="s">
        <v>486</v>
      </c>
      <c r="E139" s="4" t="s">
        <v>487</v>
      </c>
      <c r="F139" s="4" t="s">
        <v>14</v>
      </c>
      <c r="G139" s="5">
        <v>982774.8</v>
      </c>
    </row>
    <row r="140" spans="1:7" x14ac:dyDescent="0.25">
      <c r="A140" s="3" t="s">
        <v>473</v>
      </c>
      <c r="B140" s="4" t="s">
        <v>488</v>
      </c>
      <c r="C140" s="4" t="s">
        <v>206</v>
      </c>
      <c r="D140" s="4" t="s">
        <v>489</v>
      </c>
      <c r="E140" s="4" t="s">
        <v>490</v>
      </c>
      <c r="F140" s="4" t="s">
        <v>14</v>
      </c>
      <c r="G140" s="5">
        <v>304330.59000000003</v>
      </c>
    </row>
    <row r="141" spans="1:7" x14ac:dyDescent="0.25">
      <c r="A141" s="3" t="s">
        <v>473</v>
      </c>
      <c r="B141" s="4" t="s">
        <v>491</v>
      </c>
      <c r="C141" s="4" t="s">
        <v>492</v>
      </c>
      <c r="D141" s="4" t="s">
        <v>493</v>
      </c>
      <c r="E141" s="4" t="s">
        <v>494</v>
      </c>
      <c r="F141" s="4" t="s">
        <v>14</v>
      </c>
      <c r="G141" s="5">
        <v>637000</v>
      </c>
    </row>
    <row r="142" spans="1:7" x14ac:dyDescent="0.25">
      <c r="A142" s="3" t="s">
        <v>473</v>
      </c>
      <c r="B142" s="4" t="s">
        <v>495</v>
      </c>
      <c r="C142" s="4" t="s">
        <v>197</v>
      </c>
      <c r="D142" s="4" t="s">
        <v>496</v>
      </c>
      <c r="E142" s="4" t="s">
        <v>497</v>
      </c>
      <c r="F142" s="4" t="s">
        <v>14</v>
      </c>
      <c r="G142" s="5">
        <v>202000</v>
      </c>
    </row>
    <row r="143" spans="1:7" x14ac:dyDescent="0.25">
      <c r="A143" s="3" t="s">
        <v>473</v>
      </c>
      <c r="B143" s="4" t="s">
        <v>498</v>
      </c>
      <c r="C143" s="4" t="s">
        <v>499</v>
      </c>
      <c r="D143" s="4" t="s">
        <v>500</v>
      </c>
      <c r="E143" s="4" t="s">
        <v>501</v>
      </c>
      <c r="F143" s="4" t="s">
        <v>14</v>
      </c>
      <c r="G143" s="5">
        <v>92630</v>
      </c>
    </row>
    <row r="144" spans="1:7" x14ac:dyDescent="0.25">
      <c r="A144" s="3" t="s">
        <v>473</v>
      </c>
      <c r="B144" s="4" t="s">
        <v>502</v>
      </c>
      <c r="C144" s="4" t="s">
        <v>503</v>
      </c>
      <c r="D144" s="4" t="s">
        <v>504</v>
      </c>
      <c r="E144" s="4" t="s">
        <v>505</v>
      </c>
      <c r="F144" s="4" t="s">
        <v>14</v>
      </c>
      <c r="G144" s="5">
        <v>120000</v>
      </c>
    </row>
    <row r="145" spans="1:7" x14ac:dyDescent="0.25">
      <c r="A145" s="3" t="s">
        <v>506</v>
      </c>
      <c r="B145" s="4" t="s">
        <v>507</v>
      </c>
      <c r="C145" s="4" t="s">
        <v>508</v>
      </c>
      <c r="D145" s="4" t="s">
        <v>509</v>
      </c>
      <c r="E145" s="4" t="s">
        <v>510</v>
      </c>
      <c r="F145" s="4" t="s">
        <v>14</v>
      </c>
      <c r="G145" s="5">
        <v>1000</v>
      </c>
    </row>
    <row r="146" spans="1:7" x14ac:dyDescent="0.25">
      <c r="A146" s="3" t="s">
        <v>506</v>
      </c>
      <c r="B146" s="4" t="s">
        <v>511</v>
      </c>
      <c r="C146" s="4" t="s">
        <v>512</v>
      </c>
      <c r="D146" s="4" t="s">
        <v>513</v>
      </c>
      <c r="E146" s="4" t="s">
        <v>514</v>
      </c>
      <c r="F146" s="4" t="s">
        <v>14</v>
      </c>
      <c r="G146" s="5">
        <v>146529.59</v>
      </c>
    </row>
    <row r="147" spans="1:7" x14ac:dyDescent="0.25">
      <c r="A147" s="3" t="s">
        <v>506</v>
      </c>
      <c r="B147" s="4" t="s">
        <v>515</v>
      </c>
      <c r="C147" s="4" t="s">
        <v>516</v>
      </c>
      <c r="D147" s="4" t="s">
        <v>517</v>
      </c>
      <c r="E147" s="4" t="s">
        <v>518</v>
      </c>
      <c r="F147" s="4" t="s">
        <v>14</v>
      </c>
      <c r="G147" s="5">
        <v>29448.1</v>
      </c>
    </row>
    <row r="148" spans="1:7" x14ac:dyDescent="0.25">
      <c r="A148" s="3" t="s">
        <v>506</v>
      </c>
      <c r="B148" s="4" t="s">
        <v>519</v>
      </c>
      <c r="C148" s="4" t="s">
        <v>415</v>
      </c>
      <c r="D148" s="4" t="s">
        <v>520</v>
      </c>
      <c r="E148" s="4" t="s">
        <v>521</v>
      </c>
      <c r="F148" s="4" t="s">
        <v>14</v>
      </c>
      <c r="G148" s="5">
        <v>147358.39999999999</v>
      </c>
    </row>
    <row r="149" spans="1:7" x14ac:dyDescent="0.25">
      <c r="A149" s="3" t="s">
        <v>506</v>
      </c>
      <c r="B149" s="4" t="s">
        <v>519</v>
      </c>
      <c r="C149" s="4" t="s">
        <v>522</v>
      </c>
      <c r="D149" s="4" t="s">
        <v>523</v>
      </c>
      <c r="E149" s="4" t="s">
        <v>521</v>
      </c>
      <c r="F149" s="4" t="s">
        <v>14</v>
      </c>
      <c r="G149" s="5">
        <v>63596.45</v>
      </c>
    </row>
    <row r="150" spans="1:7" x14ac:dyDescent="0.25">
      <c r="A150" s="3" t="s">
        <v>506</v>
      </c>
      <c r="B150" s="4" t="s">
        <v>524</v>
      </c>
      <c r="C150" s="4" t="s">
        <v>29</v>
      </c>
      <c r="D150" s="4" t="s">
        <v>525</v>
      </c>
      <c r="E150" s="4" t="s">
        <v>526</v>
      </c>
      <c r="F150" s="4" t="s">
        <v>14</v>
      </c>
      <c r="G150" s="5">
        <v>6708.01</v>
      </c>
    </row>
    <row r="151" spans="1:7" x14ac:dyDescent="0.25">
      <c r="A151" s="3" t="s">
        <v>506</v>
      </c>
      <c r="B151" s="4" t="s">
        <v>527</v>
      </c>
      <c r="C151" s="4" t="s">
        <v>528</v>
      </c>
      <c r="D151" s="4" t="s">
        <v>529</v>
      </c>
      <c r="E151" s="4" t="s">
        <v>530</v>
      </c>
      <c r="F151" s="4" t="s">
        <v>14</v>
      </c>
      <c r="G151" s="5">
        <v>25842</v>
      </c>
    </row>
    <row r="152" spans="1:7" x14ac:dyDescent="0.25">
      <c r="A152" s="3" t="s">
        <v>506</v>
      </c>
      <c r="B152" s="4" t="s">
        <v>531</v>
      </c>
      <c r="C152" s="4" t="s">
        <v>532</v>
      </c>
      <c r="D152" s="4" t="s">
        <v>533</v>
      </c>
      <c r="E152" s="4" t="s">
        <v>534</v>
      </c>
      <c r="F152" s="4" t="s">
        <v>14</v>
      </c>
      <c r="G152" s="5">
        <v>174640</v>
      </c>
    </row>
    <row r="153" spans="1:7" x14ac:dyDescent="0.25">
      <c r="A153" s="3" t="s">
        <v>506</v>
      </c>
      <c r="B153" s="4" t="s">
        <v>535</v>
      </c>
      <c r="C153" s="4" t="s">
        <v>536</v>
      </c>
      <c r="D153" s="4" t="s">
        <v>537</v>
      </c>
      <c r="E153" s="4" t="s">
        <v>538</v>
      </c>
      <c r="F153" s="4" t="s">
        <v>14</v>
      </c>
      <c r="G153" s="5">
        <v>135019.68</v>
      </c>
    </row>
    <row r="154" spans="1:7" x14ac:dyDescent="0.25">
      <c r="A154" s="3" t="s">
        <v>506</v>
      </c>
      <c r="B154" s="4" t="s">
        <v>539</v>
      </c>
      <c r="C154" s="4" t="s">
        <v>540</v>
      </c>
      <c r="D154" s="4" t="s">
        <v>541</v>
      </c>
      <c r="E154" s="4" t="s">
        <v>542</v>
      </c>
      <c r="F154" s="4" t="s">
        <v>14</v>
      </c>
      <c r="G154" s="5">
        <v>11367341.220000001</v>
      </c>
    </row>
    <row r="155" spans="1:7" x14ac:dyDescent="0.25">
      <c r="A155" s="3" t="s">
        <v>543</v>
      </c>
      <c r="B155" s="4" t="s">
        <v>544</v>
      </c>
      <c r="C155" s="4" t="s">
        <v>50</v>
      </c>
      <c r="D155" s="4" t="s">
        <v>545</v>
      </c>
      <c r="E155" s="4" t="s">
        <v>546</v>
      </c>
      <c r="F155" s="4" t="s">
        <v>14</v>
      </c>
      <c r="G155" s="5">
        <v>17950.04</v>
      </c>
    </row>
    <row r="156" spans="1:7" x14ac:dyDescent="0.25">
      <c r="A156" s="3" t="s">
        <v>543</v>
      </c>
      <c r="B156" s="4" t="s">
        <v>547</v>
      </c>
      <c r="C156" s="4" t="s">
        <v>57</v>
      </c>
      <c r="D156" s="4" t="s">
        <v>548</v>
      </c>
      <c r="E156" s="4" t="s">
        <v>549</v>
      </c>
      <c r="F156" s="4" t="s">
        <v>14</v>
      </c>
      <c r="G156" s="5">
        <v>17015.62</v>
      </c>
    </row>
    <row r="157" spans="1:7" x14ac:dyDescent="0.25">
      <c r="A157" s="3" t="s">
        <v>543</v>
      </c>
      <c r="B157" s="4" t="s">
        <v>550</v>
      </c>
      <c r="C157" s="4" t="s">
        <v>57</v>
      </c>
      <c r="D157" s="4" t="s">
        <v>551</v>
      </c>
      <c r="E157" s="4" t="s">
        <v>552</v>
      </c>
      <c r="F157" s="4" t="s">
        <v>14</v>
      </c>
      <c r="G157" s="5">
        <v>50623.38</v>
      </c>
    </row>
    <row r="158" spans="1:7" x14ac:dyDescent="0.25">
      <c r="A158" s="3" t="s">
        <v>543</v>
      </c>
      <c r="B158" s="4" t="s">
        <v>553</v>
      </c>
      <c r="C158" s="4" t="s">
        <v>554</v>
      </c>
      <c r="D158" s="4" t="s">
        <v>555</v>
      </c>
      <c r="E158" s="4" t="s">
        <v>556</v>
      </c>
      <c r="F158" s="4" t="s">
        <v>14</v>
      </c>
      <c r="G158" s="5">
        <v>19116</v>
      </c>
    </row>
    <row r="159" spans="1:7" x14ac:dyDescent="0.25">
      <c r="A159" s="3" t="s">
        <v>543</v>
      </c>
      <c r="B159" s="4" t="s">
        <v>557</v>
      </c>
      <c r="C159" s="4" t="s">
        <v>206</v>
      </c>
      <c r="D159" s="4" t="s">
        <v>558</v>
      </c>
      <c r="E159" s="4" t="s">
        <v>559</v>
      </c>
      <c r="F159" s="4" t="s">
        <v>14</v>
      </c>
      <c r="G159" s="5">
        <v>18408</v>
      </c>
    </row>
    <row r="160" spans="1:7" x14ac:dyDescent="0.25">
      <c r="A160" s="3" t="s">
        <v>543</v>
      </c>
      <c r="B160" s="4" t="s">
        <v>560</v>
      </c>
      <c r="C160" s="4" t="s">
        <v>561</v>
      </c>
      <c r="D160" s="4" t="s">
        <v>562</v>
      </c>
      <c r="E160" s="4" t="s">
        <v>563</v>
      </c>
      <c r="F160" s="4" t="s">
        <v>14</v>
      </c>
      <c r="G160" s="5">
        <v>34322.07</v>
      </c>
    </row>
    <row r="161" spans="1:7" x14ac:dyDescent="0.25">
      <c r="A161" s="3" t="s">
        <v>543</v>
      </c>
      <c r="B161" s="4" t="s">
        <v>564</v>
      </c>
      <c r="C161" s="4" t="s">
        <v>532</v>
      </c>
      <c r="D161" s="4" t="s">
        <v>565</v>
      </c>
      <c r="E161" s="4" t="s">
        <v>566</v>
      </c>
      <c r="F161" s="4" t="s">
        <v>14</v>
      </c>
      <c r="G161" s="5">
        <v>47200</v>
      </c>
    </row>
    <row r="162" spans="1:7" x14ac:dyDescent="0.25">
      <c r="A162" s="3" t="s">
        <v>543</v>
      </c>
      <c r="B162" s="4" t="s">
        <v>192</v>
      </c>
      <c r="C162" s="4" t="s">
        <v>567</v>
      </c>
      <c r="D162" s="4" t="s">
        <v>568</v>
      </c>
      <c r="E162" s="4" t="s">
        <v>569</v>
      </c>
      <c r="F162" s="4" t="s">
        <v>14</v>
      </c>
      <c r="G162" s="5">
        <v>84995.4</v>
      </c>
    </row>
    <row r="163" spans="1:7" x14ac:dyDescent="0.25">
      <c r="A163" s="3" t="s">
        <v>543</v>
      </c>
      <c r="B163" s="4" t="s">
        <v>570</v>
      </c>
      <c r="C163" s="4" t="s">
        <v>74</v>
      </c>
      <c r="D163" s="4" t="s">
        <v>571</v>
      </c>
      <c r="E163" s="4" t="s">
        <v>572</v>
      </c>
      <c r="F163" s="4" t="s">
        <v>14</v>
      </c>
      <c r="G163" s="5">
        <v>40621.5</v>
      </c>
    </row>
    <row r="164" spans="1:7" x14ac:dyDescent="0.25">
      <c r="A164" s="3" t="s">
        <v>543</v>
      </c>
      <c r="B164" s="4" t="s">
        <v>573</v>
      </c>
      <c r="C164" s="4" t="s">
        <v>574</v>
      </c>
      <c r="D164" s="4" t="s">
        <v>575</v>
      </c>
      <c r="E164" s="4" t="s">
        <v>576</v>
      </c>
      <c r="F164" s="4" t="s">
        <v>14</v>
      </c>
      <c r="G164" s="5">
        <v>18061.98</v>
      </c>
    </row>
    <row r="165" spans="1:7" x14ac:dyDescent="0.25">
      <c r="A165" s="3" t="s">
        <v>543</v>
      </c>
      <c r="B165" s="4" t="s">
        <v>577</v>
      </c>
      <c r="C165" s="4" t="s">
        <v>578</v>
      </c>
      <c r="D165" s="4" t="s">
        <v>579</v>
      </c>
      <c r="E165" s="4" t="s">
        <v>580</v>
      </c>
      <c r="F165" s="4" t="s">
        <v>14</v>
      </c>
      <c r="G165" s="5">
        <v>29995.599999999999</v>
      </c>
    </row>
    <row r="166" spans="1:7" ht="15.75" thickBot="1" x14ac:dyDescent="0.3">
      <c r="A166" s="3"/>
      <c r="B166" s="4"/>
      <c r="C166" s="4"/>
      <c r="D166" s="4"/>
      <c r="E166" s="4"/>
      <c r="F166" s="4"/>
      <c r="G166" s="6">
        <f>SUM(G6:G165)</f>
        <v>140259949.43993402</v>
      </c>
    </row>
    <row r="167" spans="1:7" ht="15.75" thickTop="1" x14ac:dyDescent="0.25"/>
    <row r="171" spans="1:7" ht="16.5" thickBot="1" x14ac:dyDescent="0.3">
      <c r="B171" s="28" t="s">
        <v>581</v>
      </c>
      <c r="C171" s="28"/>
      <c r="D171" s="28"/>
      <c r="E171" s="7" t="s">
        <v>582</v>
      </c>
      <c r="F171" s="7" t="s">
        <v>583</v>
      </c>
      <c r="G171" s="7" t="s">
        <v>584</v>
      </c>
    </row>
    <row r="172" spans="1:7" x14ac:dyDescent="0.25">
      <c r="B172" s="29" t="s">
        <v>585</v>
      </c>
      <c r="C172" s="30"/>
      <c r="D172" s="30"/>
      <c r="E172" s="8" t="s">
        <v>586</v>
      </c>
      <c r="F172" s="9">
        <v>3099966.6863460001</v>
      </c>
      <c r="G172" s="10">
        <f>+F172/F177</f>
        <v>2.2101581376040302E-2</v>
      </c>
    </row>
    <row r="173" spans="1:7" x14ac:dyDescent="0.25">
      <c r="B173" s="20" t="s">
        <v>587</v>
      </c>
      <c r="C173" s="21"/>
      <c r="D173" s="21"/>
      <c r="E173" s="11" t="s">
        <v>588</v>
      </c>
      <c r="F173" s="12">
        <v>3666851.5300000003</v>
      </c>
      <c r="G173" s="13">
        <f>+F173/F177</f>
        <v>2.6143254326284501E-2</v>
      </c>
    </row>
    <row r="174" spans="1:7" x14ac:dyDescent="0.25">
      <c r="B174" s="20" t="s">
        <v>589</v>
      </c>
      <c r="C174" s="21"/>
      <c r="D174" s="21"/>
      <c r="E174" s="11" t="s">
        <v>590</v>
      </c>
      <c r="F174" s="12">
        <v>19038499.722490001</v>
      </c>
      <c r="G174" s="13">
        <f>+F174/F177</f>
        <v>0.13573724928970685</v>
      </c>
    </row>
    <row r="175" spans="1:7" x14ac:dyDescent="0.25">
      <c r="B175" s="20" t="s">
        <v>591</v>
      </c>
      <c r="C175" s="21"/>
      <c r="D175" s="21"/>
      <c r="E175" s="11" t="s">
        <v>592</v>
      </c>
      <c r="F175" s="12">
        <v>114454631.50109802</v>
      </c>
      <c r="G175" s="13">
        <f>+F175/F177</f>
        <v>0.81601791500796839</v>
      </c>
    </row>
    <row r="176" spans="1:7" ht="15.75" thickBot="1" x14ac:dyDescent="0.3">
      <c r="B176" s="22" t="s">
        <v>593</v>
      </c>
      <c r="C176" s="23"/>
      <c r="D176" s="23"/>
      <c r="E176" s="14" t="s">
        <v>594</v>
      </c>
      <c r="F176" s="15"/>
      <c r="G176" s="16">
        <f>+F176/F177</f>
        <v>0</v>
      </c>
    </row>
    <row r="177" spans="5:7" ht="15.75" thickBot="1" x14ac:dyDescent="0.3">
      <c r="E177" s="17" t="s">
        <v>595</v>
      </c>
      <c r="F177" s="18">
        <f>SUM(F172:F176)</f>
        <v>140259949.43993402</v>
      </c>
      <c r="G177" s="19">
        <f>SUM(G172:G176)</f>
        <v>1</v>
      </c>
    </row>
    <row r="178" spans="5:7" ht="15.75" thickTop="1" x14ac:dyDescent="0.25"/>
  </sheetData>
  <mergeCells count="8">
    <mergeCell ref="B175:D175"/>
    <mergeCell ref="B176:D176"/>
    <mergeCell ref="C3:G4"/>
    <mergeCell ref="D5:F5"/>
    <mergeCell ref="B171:D171"/>
    <mergeCell ref="B172:D172"/>
    <mergeCell ref="B173:D173"/>
    <mergeCell ref="B174:D1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2018-08-03T16:16:06Z</dcterms:created>
  <dcterms:modified xsi:type="dcterms:W3CDTF">2018-08-03T16:55:08Z</dcterms:modified>
</cp:coreProperties>
</file>