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.felipe\Desktop\"/>
    </mc:Choice>
  </mc:AlternateContent>
  <xr:revisionPtr revIDLastSave="0" documentId="8_{D12C3829-08B7-47DC-B8E9-4F79F3394E5A}" xr6:coauthVersionLast="47" xr6:coauthVersionMax="47" xr10:uidLastSave="{00000000-0000-0000-0000-000000000000}"/>
  <bookViews>
    <workbookView xWindow="-330" yWindow="1305" windowWidth="22665" windowHeight="147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</calcChain>
</file>

<file path=xl/sharedStrings.xml><?xml version="1.0" encoding="utf-8"?>
<sst xmlns="http://schemas.openxmlformats.org/spreadsheetml/2006/main" count="119" uniqueCount="90">
  <si>
    <t xml:space="preserve">No. </t>
  </si>
  <si>
    <t>Proveedor</t>
  </si>
  <si>
    <t>Descripcion</t>
  </si>
  <si>
    <t>Fecha</t>
  </si>
  <si>
    <t>Monto (RD$)</t>
  </si>
  <si>
    <t xml:space="preserve">Procesos de Compras </t>
  </si>
  <si>
    <t>___________________________________________</t>
  </si>
  <si>
    <t>Total</t>
  </si>
  <si>
    <t>Tipo de Empresas Ajudicadas</t>
  </si>
  <si>
    <t>Room Grupo Creativo, SRL</t>
  </si>
  <si>
    <t>MiPyme</t>
  </si>
  <si>
    <t>Mipyme Mujer</t>
  </si>
  <si>
    <t>DGAP-DAF-CD-2026-0169</t>
  </si>
  <si>
    <t>DGAP-DAF-CD-2026-0200</t>
  </si>
  <si>
    <t>DGAP-DAF-CM-2026-0093</t>
  </si>
  <si>
    <t>DGAP-DAF-CM-2026-0100</t>
  </si>
  <si>
    <t>DGAP-DAF-CD-2026-0236</t>
  </si>
  <si>
    <t>DGAP-DAF-CD-2026-0221</t>
  </si>
  <si>
    <t>DGAP-DAF-CD-2026-0220</t>
  </si>
  <si>
    <t>DGAP-DAF-CD-2026-0227</t>
  </si>
  <si>
    <t>DGAP-DAF-CD-2026-0216</t>
  </si>
  <si>
    <t>DGAP-DAF-CD-2026-0241</t>
  </si>
  <si>
    <t>DGAP-DAF-CD-2026-0209</t>
  </si>
  <si>
    <t>DGAP-DAF-CM-2026-0092</t>
  </si>
  <si>
    <t>DGAP-DAF-CD-2026-0238</t>
  </si>
  <si>
    <t>DGAP-DAF-CD-2026-0243</t>
  </si>
  <si>
    <t>DGAP-DAF-CM-2026-0122</t>
  </si>
  <si>
    <t>DGAP-DAF-CD-2026-0196</t>
  </si>
  <si>
    <t>DGAP-DAF-CD-2026-0230</t>
  </si>
  <si>
    <t>DGAP-DAF-CM-2026-0110</t>
  </si>
  <si>
    <t>DGAP-DAF-CD-2026-0235</t>
  </si>
  <si>
    <t>DGAP-DAF-CD-2026-0245</t>
  </si>
  <si>
    <t>DGAP-DAF-CD-2026-0248</t>
  </si>
  <si>
    <t>DGAP-DAF-CD-2026-0247</t>
  </si>
  <si>
    <t>DGAP-DAF-CD-2026-0254</t>
  </si>
  <si>
    <t>DGAP-DAF-CD-2026-0253</t>
  </si>
  <si>
    <t>DGAP-DAF-CM-2026-0144</t>
  </si>
  <si>
    <t>DGAP-DAF-CD-2026-0255</t>
  </si>
  <si>
    <t>Banderas Global HC, SRL</t>
  </si>
  <si>
    <t>Servicios Electromecánicos Rodríguez Santos SERTOS , SRL</t>
  </si>
  <si>
    <t>GTG Industrial, SRL</t>
  </si>
  <si>
    <t>Agenda Continental, S.R.L</t>
  </si>
  <si>
    <t>Zenepval, SRL</t>
  </si>
  <si>
    <t>Enfoque Digital S.R.L.</t>
  </si>
  <si>
    <t>Obelca, SRL</t>
  </si>
  <si>
    <t>JW Y Asociados, SRL</t>
  </si>
  <si>
    <t>GAJAV Supply, S.R.L.</t>
  </si>
  <si>
    <t xml:space="preserve">E&amp;E Consultores y Asesores, SRL  </t>
  </si>
  <si>
    <t xml:space="preserve">Padron Office Supply, SRL </t>
  </si>
  <si>
    <t>Senetcom Technology, SRL</t>
  </si>
  <si>
    <t>Sol Trade, SRL</t>
  </si>
  <si>
    <t>Abastecimientos Comerciales FJJ, SRL</t>
  </si>
  <si>
    <t>Dysamec, SRL</t>
  </si>
  <si>
    <t>Progessoe, SRL</t>
  </si>
  <si>
    <t>Pedro Junior Vega Solano</t>
  </si>
  <si>
    <t>Geoperfora Dominicana, SRL</t>
  </si>
  <si>
    <t>Acrilarte, SRL</t>
  </si>
  <si>
    <t>Silicio Technology, EIRL</t>
  </si>
  <si>
    <t>Henriquez - Rodriguez Textil, SRL</t>
  </si>
  <si>
    <t>Kiki Interior Design, SRL</t>
  </si>
  <si>
    <t>Anan Gourmet &amp; Catering, SRL</t>
  </si>
  <si>
    <t>Electroconstrucont, SRL</t>
  </si>
  <si>
    <t>Adquisición de banderas con logo de OMA</t>
  </si>
  <si>
    <t xml:space="preserve">Adquisición de lonas plásticas para Sede Central y dependencias de la DGA.  </t>
  </si>
  <si>
    <t>“Adquisición de materiales e insumos de limpiezas”, proceso dirigido a MIPYMES.</t>
  </si>
  <si>
    <t>Adquisición de agendas con Logo Institucional</t>
  </si>
  <si>
    <t>Suministro de breaker industrial para planta eléctrica en Adm. Puerto Plata.</t>
  </si>
  <si>
    <t>Compra de consola de audio digital 4to piso</t>
  </si>
  <si>
    <t xml:space="preserve">Suministro e instalación de letreros Deposito 5 AILA CARGA, DGA </t>
  </si>
  <si>
    <t>Servicio de capacitación especializada para el personal del Departamento de Calidad y Procesos.</t>
  </si>
  <si>
    <t>Suministro e instalación de cortinas y papel tapiz para diferentes áreas 4to piso, Sede Central, DGA</t>
  </si>
  <si>
    <t>Adquisición de brochures tipo libro con motivo del lanzamiento del PEI 2026-2032</t>
  </si>
  <si>
    <t>Capacitación especializada para personal del Dpto. de Calidad y Proceso</t>
  </si>
  <si>
    <t>"Adquisición de Resmas de Papel Bond uso para las diversas administraciones de la DGA". Proceso dirigido a MiPymes</t>
  </si>
  <si>
    <t xml:space="preserve">Servicio de mantenimiento sistema de supresión agente limpio </t>
  </si>
  <si>
    <t>Adquisicion de electrodomesticos para el Despacho, Laboratorio y Recursos Humanos DGA</t>
  </si>
  <si>
    <t>Adquisición de papel toalla e higiénicos para baño, uso DGA.  Proceso dirigido a MiPymes.</t>
  </si>
  <si>
    <t>Servicio de Desmantelado de Extractores de Aire en el Techo de Ágora Mall.</t>
  </si>
  <si>
    <t xml:space="preserve">Suministro e instalación de bomba de transferencia combustible, Club de Aduanas </t>
  </si>
  <si>
    <t>Adquisición de Bombas domésticas y tanque de agua, para uso de las diferentes Administraciones de la DGA. Proceso dirigido a Micro, Pequeñas y Medianas Empresas (MIPYMES)”.</t>
  </si>
  <si>
    <t>Servicio de elaboración de letreros, proceso dirigido a MIPYMES.</t>
  </si>
  <si>
    <t>Servicio de estudio de suelo en administración Muelle Puerto Plata</t>
  </si>
  <si>
    <t>Solicitud adquisición de contenedor para uso de programa tapas por quimio</t>
  </si>
  <si>
    <t>Renovación de licenciamiento Camtasia</t>
  </si>
  <si>
    <t>Adquisición de Poloshirts Dry Fit para campaña “Aduanas es Más”, DGA.</t>
  </si>
  <si>
    <t>Suministro e instalación de cortinas venecianas y puerta plegable para Salón de Capacitación, DGA.</t>
  </si>
  <si>
    <t>Servicio de suministro de almuerzos y meriendas para Campamento de Verano, DGA.</t>
  </si>
  <si>
    <t>suministro e instalación de Bomba sumergible para el Club de la DGA. Proceso dirigido a (MIPYMES)</t>
  </si>
  <si>
    <t>Enc. Depto. de Compras y Contrataciones</t>
  </si>
  <si>
    <t>Reporte de compras realizadas a Micro, Pequeñas y Medianas empresas (MIPYMES)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</si>
</sst>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6">
    <dxf>
      <alignment horizontal="center" vertical="center" textRotation="0" wrapText="1" indent="0" justifyLastLine="0" shrinkToFit="0" readingOrder="0"/>
    </dxf>
    <dxf>
      <numFmt numFmtId="20" formatCode="d\-mmm\-yy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0</xdr:row>
      <xdr:rowOff>76200</xdr:rowOff>
    </xdr:from>
    <xdr:to>
      <xdr:col>2</xdr:col>
      <xdr:colOff>1013460</xdr:colOff>
      <xdr:row>4</xdr:row>
      <xdr:rowOff>121969</xdr:rowOff>
    </xdr:to>
    <xdr:pic>
      <xdr:nvPicPr>
        <xdr:cNvPr id="2" name="Imagen 55">
          <a:extLst>
            <a:ext uri="{FF2B5EF4-FFF2-40B4-BE49-F238E27FC236}">
              <a16:creationId xmlns:a16="http://schemas.microsoft.com/office/drawing/2014/main" id="{777949EC-57CC-440C-A0B9-737281D1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76200"/>
          <a:ext cx="1348740" cy="77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2058247</xdr:colOff>
      <xdr:row>0</xdr:row>
      <xdr:rowOff>37253</xdr:rowOff>
    </xdr:from>
    <xdr:to>
      <xdr:col>4</xdr:col>
      <xdr:colOff>1425787</xdr:colOff>
      <xdr:row>3</xdr:row>
      <xdr:rowOff>124297</xdr:rowOff>
    </xdr:to>
    <xdr:pic>
      <xdr:nvPicPr>
        <xdr:cNvPr id="4" name="Imagen 56">
          <a:extLst>
            <a:ext uri="{FF2B5EF4-FFF2-40B4-BE49-F238E27FC236}">
              <a16:creationId xmlns:a16="http://schemas.microsoft.com/office/drawing/2014/main" id="{E5AA4EE7-8DC5-45F6-B44A-C7E780D0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6714" y="37253"/>
          <a:ext cx="1805940" cy="645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815340</xdr:colOff>
      <xdr:row>0</xdr:row>
      <xdr:rowOff>30480</xdr:rowOff>
    </xdr:from>
    <xdr:to>
      <xdr:col>7</xdr:col>
      <xdr:colOff>1093177</xdr:colOff>
      <xdr:row>3</xdr:row>
      <xdr:rowOff>153719</xdr:rowOff>
    </xdr:to>
    <xdr:pic>
      <xdr:nvPicPr>
        <xdr:cNvPr id="5" name="Imagen 57">
          <a:extLst>
            <a:ext uri="{FF2B5EF4-FFF2-40B4-BE49-F238E27FC236}">
              <a16:creationId xmlns:a16="http://schemas.microsoft.com/office/drawing/2014/main" id="{829D80F0-F1C4-4F9B-942E-E3A8CA9F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" y="30480"/>
          <a:ext cx="1337017" cy="671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891358-0AB8-4714-9CB4-3EEC3A6BCF48}" name="Tabla1" displayName="Tabla1" ref="B9:H37" totalsRowCount="1" headerRowDxfId="15" dataDxfId="14">
  <tableColumns count="7">
    <tableColumn id="1" xr3:uid="{242B52A1-9959-4DA8-A59A-EFFFAB221E53}" name="No. " totalsRowLabel="Total" dataDxfId="13" totalsRowDxfId="10"/>
    <tableColumn id="2" xr3:uid="{EF86F85D-3687-43BB-9382-92B3A76359FB}" name="Procesos de Compras " dataDxfId="3" totalsRowDxfId="9"/>
    <tableColumn id="3" xr3:uid="{35F7AED3-7D1F-4489-A0F4-CD3610AF24B5}" name="Proveedor" dataDxfId="2" totalsRowDxfId="8"/>
    <tableColumn id="4" xr3:uid="{C47CB7D9-0445-4031-9EA3-37B214A32165}" name="Descripcion" dataDxfId="0" totalsRowDxfId="7"/>
    <tableColumn id="5" xr3:uid="{3B5F6CE1-CAD6-4185-AE54-1A26BFF098D6}" name="Fecha" dataDxfId="1" totalsRowDxfId="6"/>
    <tableColumn id="6" xr3:uid="{A66BF9C1-358F-4555-9BB9-AF0E3DD82643}" name="Tipo de Empresas Ajudicadas" dataDxfId="12" totalsRowDxfId="5"/>
    <tableColumn id="7" xr3:uid="{C14D9C07-6C57-493F-9A86-21E16AEE449E}" name="Monto (RD$)" totalsRowFunction="sum" dataDxfId="11" totalsRowDxfId="4" dataCellStyle="Millar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41"/>
  <sheetViews>
    <sheetView tabSelected="1" zoomScale="90" zoomScaleNormal="90" workbookViewId="0">
      <selection activeCell="C12" sqref="C12"/>
    </sheetView>
  </sheetViews>
  <sheetFormatPr baseColWidth="10" defaultColWidth="8.85546875" defaultRowHeight="15" x14ac:dyDescent="0.25"/>
  <cols>
    <col min="1" max="1" width="2.5703125" customWidth="1"/>
    <col min="2" max="2" width="5.85546875" style="1" customWidth="1"/>
    <col min="3" max="3" width="22.42578125" style="1" customWidth="1"/>
    <col min="4" max="4" width="35.5703125" style="1" customWidth="1"/>
    <col min="5" max="5" width="35" style="1" customWidth="1"/>
    <col min="6" max="6" width="10.7109375" style="1" customWidth="1"/>
    <col min="7" max="7" width="15.42578125" style="1" customWidth="1"/>
    <col min="8" max="8" width="17.42578125" style="1" bestFit="1" customWidth="1"/>
  </cols>
  <sheetData>
    <row r="7" spans="2:8" x14ac:dyDescent="0.25">
      <c r="B7" s="9" t="s">
        <v>89</v>
      </c>
      <c r="C7" s="9"/>
      <c r="D7" s="9"/>
      <c r="E7" s="9"/>
      <c r="F7" s="9"/>
      <c r="G7" s="9"/>
      <c r="H7" s="9"/>
    </row>
    <row r="9" spans="2:8" s="8" customFormat="1" ht="27" customHeight="1" x14ac:dyDescent="0.25">
      <c r="B9" s="3" t="s">
        <v>0</v>
      </c>
      <c r="C9" s="3" t="s">
        <v>5</v>
      </c>
      <c r="D9" s="3" t="s">
        <v>1</v>
      </c>
      <c r="E9" s="3" t="s">
        <v>2</v>
      </c>
      <c r="F9" s="3" t="s">
        <v>3</v>
      </c>
      <c r="G9" s="6" t="s">
        <v>8</v>
      </c>
      <c r="H9" s="3" t="s">
        <v>4</v>
      </c>
    </row>
    <row r="10" spans="2:8" s="8" customFormat="1" ht="27" customHeight="1" x14ac:dyDescent="0.25">
      <c r="B10" s="3">
        <v>1</v>
      </c>
      <c r="C10" s="3" t="s">
        <v>12</v>
      </c>
      <c r="D10" s="6" t="s">
        <v>38</v>
      </c>
      <c r="E10" s="6" t="s">
        <v>62</v>
      </c>
      <c r="F10" s="4">
        <v>46174.378490358795</v>
      </c>
      <c r="G10" s="3" t="s">
        <v>11</v>
      </c>
      <c r="H10" s="5">
        <v>46463</v>
      </c>
    </row>
    <row r="11" spans="2:8" s="8" customFormat="1" ht="27" customHeight="1" x14ac:dyDescent="0.25">
      <c r="B11" s="3">
        <v>2</v>
      </c>
      <c r="C11" s="3" t="s">
        <v>13</v>
      </c>
      <c r="D11" s="6" t="s">
        <v>39</v>
      </c>
      <c r="E11" s="6" t="s">
        <v>63</v>
      </c>
      <c r="F11" s="4">
        <v>46174.418021793979</v>
      </c>
      <c r="G11" s="3" t="s">
        <v>10</v>
      </c>
      <c r="H11" s="5">
        <v>267565</v>
      </c>
    </row>
    <row r="12" spans="2:8" s="8" customFormat="1" ht="27" customHeight="1" x14ac:dyDescent="0.25">
      <c r="B12" s="3">
        <v>3</v>
      </c>
      <c r="C12" s="3" t="s">
        <v>14</v>
      </c>
      <c r="D12" s="6" t="s">
        <v>40</v>
      </c>
      <c r="E12" s="6" t="s">
        <v>64</v>
      </c>
      <c r="F12" s="4">
        <v>46174.50112079861</v>
      </c>
      <c r="G12" s="3" t="s">
        <v>11</v>
      </c>
      <c r="H12" s="5">
        <v>710690</v>
      </c>
    </row>
    <row r="13" spans="2:8" s="8" customFormat="1" ht="27" customHeight="1" x14ac:dyDescent="0.25">
      <c r="B13" s="3">
        <v>4</v>
      </c>
      <c r="C13" s="3" t="s">
        <v>15</v>
      </c>
      <c r="D13" s="6" t="s">
        <v>41</v>
      </c>
      <c r="E13" s="6" t="s">
        <v>65</v>
      </c>
      <c r="F13" s="4">
        <v>46174.541698263885</v>
      </c>
      <c r="G13" s="3" t="s">
        <v>10</v>
      </c>
      <c r="H13" s="5">
        <v>1609520</v>
      </c>
    </row>
    <row r="14" spans="2:8" s="8" customFormat="1" ht="27" customHeight="1" x14ac:dyDescent="0.25">
      <c r="B14" s="3">
        <v>5</v>
      </c>
      <c r="C14" s="3" t="s">
        <v>16</v>
      </c>
      <c r="D14" s="6" t="s">
        <v>42</v>
      </c>
      <c r="E14" s="6" t="s">
        <v>66</v>
      </c>
      <c r="F14" s="4">
        <v>46174.743077812498</v>
      </c>
      <c r="G14" s="3" t="s">
        <v>10</v>
      </c>
      <c r="H14" s="5">
        <v>106200</v>
      </c>
    </row>
    <row r="15" spans="2:8" s="8" customFormat="1" ht="27" customHeight="1" x14ac:dyDescent="0.25">
      <c r="B15" s="3">
        <v>6</v>
      </c>
      <c r="C15" s="3" t="s">
        <v>17</v>
      </c>
      <c r="D15" s="6" t="s">
        <v>43</v>
      </c>
      <c r="E15" s="6" t="s">
        <v>67</v>
      </c>
      <c r="F15" s="4">
        <v>46175.454908333333</v>
      </c>
      <c r="G15" s="3" t="s">
        <v>10</v>
      </c>
      <c r="H15" s="5">
        <v>28689</v>
      </c>
    </row>
    <row r="16" spans="2:8" s="8" customFormat="1" ht="27" customHeight="1" x14ac:dyDescent="0.25">
      <c r="B16" s="3">
        <v>7</v>
      </c>
      <c r="C16" s="3" t="s">
        <v>18</v>
      </c>
      <c r="D16" s="6" t="s">
        <v>44</v>
      </c>
      <c r="E16" s="6" t="s">
        <v>68</v>
      </c>
      <c r="F16" s="4">
        <v>46175.46532708333</v>
      </c>
      <c r="G16" s="3" t="s">
        <v>11</v>
      </c>
      <c r="H16" s="5">
        <v>87615</v>
      </c>
    </row>
    <row r="17" spans="2:8" s="8" customFormat="1" ht="27" customHeight="1" x14ac:dyDescent="0.25">
      <c r="B17" s="3">
        <v>8</v>
      </c>
      <c r="C17" s="3" t="s">
        <v>19</v>
      </c>
      <c r="D17" s="6" t="s">
        <v>45</v>
      </c>
      <c r="E17" s="6" t="s">
        <v>69</v>
      </c>
      <c r="F17" s="4">
        <v>46175.501762499996</v>
      </c>
      <c r="G17" s="3" t="s">
        <v>10</v>
      </c>
      <c r="H17" s="5">
        <v>90000</v>
      </c>
    </row>
    <row r="18" spans="2:8" s="8" customFormat="1" ht="27" customHeight="1" x14ac:dyDescent="0.25">
      <c r="B18" s="3">
        <v>9</v>
      </c>
      <c r="C18" s="3" t="s">
        <v>20</v>
      </c>
      <c r="D18" s="6" t="s">
        <v>46</v>
      </c>
      <c r="E18" s="6" t="s">
        <v>70</v>
      </c>
      <c r="F18" s="4">
        <v>46175.513927395834</v>
      </c>
      <c r="G18" s="3" t="s">
        <v>10</v>
      </c>
      <c r="H18" s="5">
        <v>218063</v>
      </c>
    </row>
    <row r="19" spans="2:8" s="8" customFormat="1" ht="27" customHeight="1" x14ac:dyDescent="0.25">
      <c r="B19" s="3">
        <v>10</v>
      </c>
      <c r="C19" s="3" t="s">
        <v>21</v>
      </c>
      <c r="D19" s="6" t="s">
        <v>9</v>
      </c>
      <c r="E19" s="6" t="s">
        <v>71</v>
      </c>
      <c r="F19" s="4">
        <v>46176.381958182872</v>
      </c>
      <c r="G19" s="3" t="s">
        <v>11</v>
      </c>
      <c r="H19" s="5">
        <v>49560</v>
      </c>
    </row>
    <row r="20" spans="2:8" s="8" customFormat="1" ht="27" customHeight="1" x14ac:dyDescent="0.25">
      <c r="B20" s="3">
        <v>11</v>
      </c>
      <c r="C20" s="3" t="s">
        <v>22</v>
      </c>
      <c r="D20" s="6" t="s">
        <v>47</v>
      </c>
      <c r="E20" s="6" t="s">
        <v>72</v>
      </c>
      <c r="F20" s="4">
        <v>46176.425753437499</v>
      </c>
      <c r="G20" s="3" t="s">
        <v>10</v>
      </c>
      <c r="H20" s="5">
        <v>149999</v>
      </c>
    </row>
    <row r="21" spans="2:8" s="8" customFormat="1" ht="27" customHeight="1" x14ac:dyDescent="0.25">
      <c r="B21" s="3">
        <v>12</v>
      </c>
      <c r="C21" s="3" t="s">
        <v>23</v>
      </c>
      <c r="D21" s="6" t="s">
        <v>48</v>
      </c>
      <c r="E21" s="6" t="s">
        <v>73</v>
      </c>
      <c r="F21" s="4">
        <v>46176.584899965274</v>
      </c>
      <c r="G21" s="3" t="s">
        <v>10</v>
      </c>
      <c r="H21" s="5">
        <v>964414</v>
      </c>
    </row>
    <row r="22" spans="2:8" s="8" customFormat="1" ht="27" customHeight="1" x14ac:dyDescent="0.25">
      <c r="B22" s="3">
        <v>13</v>
      </c>
      <c r="C22" s="3" t="s">
        <v>24</v>
      </c>
      <c r="D22" s="6" t="s">
        <v>49</v>
      </c>
      <c r="E22" s="6" t="s">
        <v>74</v>
      </c>
      <c r="F22" s="4">
        <v>46178.375424456019</v>
      </c>
      <c r="G22" s="3" t="s">
        <v>10</v>
      </c>
      <c r="H22" s="5">
        <v>70800</v>
      </c>
    </row>
    <row r="23" spans="2:8" s="8" customFormat="1" ht="27" customHeight="1" x14ac:dyDescent="0.25">
      <c r="B23" s="3">
        <v>14</v>
      </c>
      <c r="C23" s="3" t="s">
        <v>25</v>
      </c>
      <c r="D23" s="6" t="s">
        <v>50</v>
      </c>
      <c r="E23" s="6" t="s">
        <v>75</v>
      </c>
      <c r="F23" s="4">
        <v>46181.750048923612</v>
      </c>
      <c r="G23" s="3" t="s">
        <v>10</v>
      </c>
      <c r="H23" s="5">
        <v>46991</v>
      </c>
    </row>
    <row r="24" spans="2:8" s="8" customFormat="1" ht="27" customHeight="1" x14ac:dyDescent="0.25">
      <c r="B24" s="3">
        <v>15</v>
      </c>
      <c r="C24" s="3" t="s">
        <v>25</v>
      </c>
      <c r="D24" s="6" t="s">
        <v>51</v>
      </c>
      <c r="E24" s="6" t="s">
        <v>75</v>
      </c>
      <c r="F24" s="4">
        <v>46181.750048923612</v>
      </c>
      <c r="G24" s="3" t="s">
        <v>10</v>
      </c>
      <c r="H24" s="5">
        <v>32072</v>
      </c>
    </row>
    <row r="25" spans="2:8" s="8" customFormat="1" ht="27" customHeight="1" x14ac:dyDescent="0.25">
      <c r="B25" s="3">
        <v>16</v>
      </c>
      <c r="C25" s="3" t="s">
        <v>26</v>
      </c>
      <c r="D25" s="6" t="s">
        <v>52</v>
      </c>
      <c r="E25" s="6" t="s">
        <v>76</v>
      </c>
      <c r="F25" s="4">
        <v>46182.419036805557</v>
      </c>
      <c r="G25" s="3" t="s">
        <v>10</v>
      </c>
      <c r="H25" s="5">
        <v>759265</v>
      </c>
    </row>
    <row r="26" spans="2:8" s="8" customFormat="1" ht="27" customHeight="1" x14ac:dyDescent="0.25">
      <c r="B26" s="3">
        <v>17</v>
      </c>
      <c r="C26" s="3" t="s">
        <v>27</v>
      </c>
      <c r="D26" s="6" t="s">
        <v>53</v>
      </c>
      <c r="E26" s="6" t="s">
        <v>77</v>
      </c>
      <c r="F26" s="4">
        <v>46183.419556018518</v>
      </c>
      <c r="G26" s="3" t="s">
        <v>10</v>
      </c>
      <c r="H26" s="5">
        <v>152220</v>
      </c>
    </row>
    <row r="27" spans="2:8" s="8" customFormat="1" ht="27" customHeight="1" x14ac:dyDescent="0.25">
      <c r="B27" s="3">
        <v>18</v>
      </c>
      <c r="C27" s="3" t="s">
        <v>28</v>
      </c>
      <c r="D27" s="6" t="s">
        <v>42</v>
      </c>
      <c r="E27" s="6" t="s">
        <v>78</v>
      </c>
      <c r="F27" s="4">
        <v>46183.520969444442</v>
      </c>
      <c r="G27" s="3" t="s">
        <v>10</v>
      </c>
      <c r="H27" s="5">
        <v>189844</v>
      </c>
    </row>
    <row r="28" spans="2:8" s="8" customFormat="1" ht="27" customHeight="1" x14ac:dyDescent="0.25">
      <c r="B28" s="3">
        <v>19</v>
      </c>
      <c r="C28" s="3" t="s">
        <v>29</v>
      </c>
      <c r="D28" s="6" t="s">
        <v>52</v>
      </c>
      <c r="E28" s="6" t="s">
        <v>79</v>
      </c>
      <c r="F28" s="4">
        <v>46183.646074189812</v>
      </c>
      <c r="G28" s="3" t="s">
        <v>10</v>
      </c>
      <c r="H28" s="5">
        <v>1208956</v>
      </c>
    </row>
    <row r="29" spans="2:8" s="8" customFormat="1" ht="27" customHeight="1" x14ac:dyDescent="0.25">
      <c r="B29" s="3">
        <v>20</v>
      </c>
      <c r="C29" s="3" t="s">
        <v>30</v>
      </c>
      <c r="D29" s="6" t="s">
        <v>54</v>
      </c>
      <c r="E29" s="6" t="s">
        <v>80</v>
      </c>
      <c r="F29" s="4">
        <v>46184.418165706018</v>
      </c>
      <c r="G29" s="3" t="s">
        <v>10</v>
      </c>
      <c r="H29" s="5">
        <v>71331</v>
      </c>
    </row>
    <row r="30" spans="2:8" s="8" customFormat="1" ht="27" customHeight="1" x14ac:dyDescent="0.25">
      <c r="B30" s="3">
        <v>21</v>
      </c>
      <c r="C30" s="3" t="s">
        <v>31</v>
      </c>
      <c r="D30" s="6" t="s">
        <v>55</v>
      </c>
      <c r="E30" s="6" t="s">
        <v>81</v>
      </c>
      <c r="F30" s="4">
        <v>46188.375753969907</v>
      </c>
      <c r="G30" s="3" t="s">
        <v>10</v>
      </c>
      <c r="H30" s="5">
        <v>207680</v>
      </c>
    </row>
    <row r="31" spans="2:8" s="8" customFormat="1" ht="27" customHeight="1" x14ac:dyDescent="0.25">
      <c r="B31" s="3">
        <v>22</v>
      </c>
      <c r="C31" s="3" t="s">
        <v>32</v>
      </c>
      <c r="D31" s="6" t="s">
        <v>56</v>
      </c>
      <c r="E31" s="6" t="s">
        <v>82</v>
      </c>
      <c r="F31" s="4">
        <v>46191.383353784717</v>
      </c>
      <c r="G31" s="3" t="s">
        <v>10</v>
      </c>
      <c r="H31" s="5">
        <v>21830</v>
      </c>
    </row>
    <row r="32" spans="2:8" s="8" customFormat="1" ht="27" customHeight="1" x14ac:dyDescent="0.25">
      <c r="B32" s="3">
        <v>23</v>
      </c>
      <c r="C32" s="3" t="s">
        <v>33</v>
      </c>
      <c r="D32" s="6" t="s">
        <v>57</v>
      </c>
      <c r="E32" s="6" t="s">
        <v>83</v>
      </c>
      <c r="F32" s="4">
        <v>46191.503724884256</v>
      </c>
      <c r="G32" s="3" t="s">
        <v>10</v>
      </c>
      <c r="H32" s="5">
        <v>69650</v>
      </c>
    </row>
    <row r="33" spans="2:10" s="8" customFormat="1" ht="27" customHeight="1" x14ac:dyDescent="0.25">
      <c r="B33" s="3">
        <v>24</v>
      </c>
      <c r="C33" s="3" t="s">
        <v>34</v>
      </c>
      <c r="D33" s="6" t="s">
        <v>58</v>
      </c>
      <c r="E33" s="6" t="s">
        <v>84</v>
      </c>
      <c r="F33" s="4">
        <v>46195.743091979166</v>
      </c>
      <c r="G33" s="3" t="s">
        <v>11</v>
      </c>
      <c r="H33" s="5">
        <v>227150</v>
      </c>
    </row>
    <row r="34" spans="2:10" s="8" customFormat="1" ht="27" customHeight="1" x14ac:dyDescent="0.25">
      <c r="B34" s="3">
        <v>25</v>
      </c>
      <c r="C34" s="3" t="s">
        <v>35</v>
      </c>
      <c r="D34" s="6" t="s">
        <v>59</v>
      </c>
      <c r="E34" s="6" t="s">
        <v>85</v>
      </c>
      <c r="F34" s="4">
        <v>46196.351411655094</v>
      </c>
      <c r="G34" s="3" t="s">
        <v>11</v>
      </c>
      <c r="H34" s="5">
        <v>64027</v>
      </c>
    </row>
    <row r="35" spans="2:10" ht="45" x14ac:dyDescent="0.25">
      <c r="B35" s="3">
        <v>26</v>
      </c>
      <c r="C35" s="3" t="s">
        <v>36</v>
      </c>
      <c r="D35" s="6" t="s">
        <v>60</v>
      </c>
      <c r="E35" s="6" t="s">
        <v>86</v>
      </c>
      <c r="F35" s="4">
        <v>46196.527829085644</v>
      </c>
      <c r="G35" s="3" t="s">
        <v>11</v>
      </c>
      <c r="H35" s="5">
        <v>1800000</v>
      </c>
    </row>
    <row r="36" spans="2:10" ht="45" x14ac:dyDescent="0.25">
      <c r="B36" s="3">
        <v>27</v>
      </c>
      <c r="C36" s="3" t="s">
        <v>37</v>
      </c>
      <c r="D36" s="6" t="s">
        <v>61</v>
      </c>
      <c r="E36" s="6" t="s">
        <v>87</v>
      </c>
      <c r="F36" s="4">
        <v>46197.392407407402</v>
      </c>
      <c r="G36" s="3" t="s">
        <v>10</v>
      </c>
      <c r="H36" s="5">
        <v>267860</v>
      </c>
    </row>
    <row r="37" spans="2:10" x14ac:dyDescent="0.25">
      <c r="B37" s="1" t="s">
        <v>7</v>
      </c>
      <c r="H37" s="7">
        <f>SUBTOTAL(109,Tabla1[Monto (RD$)])</f>
        <v>9518454</v>
      </c>
    </row>
    <row r="39" spans="2:10" ht="15.75" x14ac:dyDescent="0.25">
      <c r="I39" s="2"/>
      <c r="J39" s="2"/>
    </row>
    <row r="40" spans="2:10" ht="15.75" x14ac:dyDescent="0.25">
      <c r="B40" s="10" t="s">
        <v>6</v>
      </c>
      <c r="C40" s="10"/>
      <c r="D40" s="10"/>
      <c r="E40" s="10"/>
      <c r="F40" s="10"/>
      <c r="G40" s="10"/>
      <c r="H40" s="10"/>
      <c r="I40" s="2"/>
      <c r="J40" s="2"/>
    </row>
    <row r="41" spans="2:10" ht="15.75" x14ac:dyDescent="0.25">
      <c r="B41" s="10" t="s">
        <v>88</v>
      </c>
      <c r="C41" s="10"/>
      <c r="D41" s="10"/>
      <c r="E41" s="10"/>
      <c r="F41" s="10"/>
      <c r="G41" s="10"/>
      <c r="H41" s="10"/>
    </row>
  </sheetData>
  <mergeCells count="3">
    <mergeCell ref="B7:H7"/>
    <mergeCell ref="B41:H41"/>
    <mergeCell ref="B40:H40"/>
  </mergeCells>
  <phoneticPr fontId="2" type="noConversion"/>
  <dataValidations count="2">
    <dataValidation type="date" allowBlank="1" showInputMessage="1" showErrorMessage="1" sqref="F36" xr:uid="{64401E1B-90C6-4256-86FF-382A334ECC07}">
      <formula1>F36</formula1>
      <formula2>F38</formula2>
    </dataValidation>
    <dataValidation type="date" allowBlank="1" showInputMessage="1" showErrorMessage="1" sqref="F10" xr:uid="{6A24598C-A5FD-442E-939A-CA5D72EABF92}">
      <formula1>F10</formula1>
      <formula2>#REF!</formula2>
    </dataValidation>
  </dataValidations>
  <pageMargins left="0.7" right="0.7" top="0.75" bottom="0.75" header="0.3" footer="0.3"/>
  <pageSetup scale="60" orientation="portrait" verticalDpi="597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Georgina Solano Trinidad</dc:creator>
  <cp:lastModifiedBy>Juan Francisco Felipe Moronta</cp:lastModifiedBy>
  <cp:lastPrinted>2026-02-10T16:23:07Z</cp:lastPrinted>
  <dcterms:created xsi:type="dcterms:W3CDTF">2015-06-05T18:17:20Z</dcterms:created>
  <dcterms:modified xsi:type="dcterms:W3CDTF">2026-07-17T16:02:21Z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2026-02-04T16:11:27Z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4e524d25-6f74-4fbb-b35e-5ac320c7b211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